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700" tabRatio="947"/>
  </bookViews>
  <sheets>
    <sheet name="Index" sheetId="24" r:id="rId1"/>
    <sheet name="13.1.1.1" sheetId="26" r:id="rId2"/>
    <sheet name="13.1.1.2" sheetId="25" r:id="rId3"/>
    <sheet name="13.1.1.3" sheetId="59" r:id="rId4"/>
    <sheet name="13.1.1.4" sheetId="22" r:id="rId5"/>
    <sheet name="13.1.1.5" sheetId="49" r:id="rId6"/>
    <sheet name="13.1.1.6" sheetId="44" r:id="rId7"/>
    <sheet name="13.1.1.7" sheetId="47" r:id="rId8"/>
    <sheet name="13.1.2.1" sheetId="33" r:id="rId9"/>
    <sheet name="13.1.2.2" sheetId="34" r:id="rId10"/>
    <sheet name="13.1.2.3" sheetId="35" r:id="rId11"/>
    <sheet name="13.1.2.4" sheetId="36" r:id="rId12"/>
    <sheet name="13.1.2.5" sheetId="31" r:id="rId13"/>
    <sheet name="13.1.2.6" sheetId="37" r:id="rId14"/>
    <sheet name="13.1.2.7" sheetId="41" r:id="rId15"/>
    <sheet name="13.1.2.8" sheetId="58" r:id="rId16"/>
    <sheet name="13.1.2.9" sheetId="38" r:id="rId17"/>
    <sheet name="13.1.2.10" sheetId="40" r:id="rId18"/>
    <sheet name="13.1.2.11" sheetId="46" r:id="rId19"/>
    <sheet name="13.1.3.1" sheetId="50" r:id="rId20"/>
    <sheet name="13.1.3.2" sheetId="57" r:id="rId21"/>
    <sheet name="13.1.3.3" sheetId="54" r:id="rId22"/>
    <sheet name="13.1.3.4" sheetId="56" r:id="rId23"/>
  </sheets>
  <definedNames>
    <definedName name="__xlnm.Print_Area_4" localSheetId="1">#REF!</definedName>
    <definedName name="__xlnm.Print_Area_4" localSheetId="5">#REF!</definedName>
    <definedName name="__xlnm.Print_Area_4" localSheetId="6">#REF!</definedName>
    <definedName name="__xlnm.Print_Area_4" localSheetId="7">#REF!</definedName>
    <definedName name="__xlnm.Print_Area_4" localSheetId="8">#REF!</definedName>
    <definedName name="__xlnm.Print_Area_4" localSheetId="17">#REF!</definedName>
    <definedName name="__xlnm.Print_Area_4" localSheetId="18">#REF!</definedName>
    <definedName name="__xlnm.Print_Area_4" localSheetId="9">#REF!</definedName>
    <definedName name="__xlnm.Print_Area_4" localSheetId="10">#REF!</definedName>
    <definedName name="__xlnm.Print_Area_4" localSheetId="11">#REF!</definedName>
    <definedName name="__xlnm.Print_Area_4" localSheetId="12">#REF!</definedName>
    <definedName name="__xlnm.Print_Area_4" localSheetId="13">#REF!</definedName>
    <definedName name="__xlnm.Print_Area_4" localSheetId="14">#REF!</definedName>
    <definedName name="__xlnm.Print_Area_4" localSheetId="15">#REF!</definedName>
    <definedName name="__xlnm.Print_Area_4" localSheetId="16">#REF!</definedName>
    <definedName name="__xlnm.Print_Area_4" localSheetId="19">#REF!</definedName>
    <definedName name="__xlnm.Print_Area_4" localSheetId="21">#REF!</definedName>
    <definedName name="__xlnm.Print_Area_4" localSheetId="22">#REF!</definedName>
    <definedName name="__xlnm.Print_Area_4">#REF!</definedName>
    <definedName name="__xlnm.Print_Area_5" localSheetId="1">#REF!</definedName>
    <definedName name="__xlnm.Print_Area_5" localSheetId="5">#REF!</definedName>
    <definedName name="__xlnm.Print_Area_5" localSheetId="6">#REF!</definedName>
    <definedName name="__xlnm.Print_Area_5" localSheetId="7">#REF!</definedName>
    <definedName name="__xlnm.Print_Area_5" localSheetId="8">#REF!</definedName>
    <definedName name="__xlnm.Print_Area_5" localSheetId="17">#REF!</definedName>
    <definedName name="__xlnm.Print_Area_5" localSheetId="18">#REF!</definedName>
    <definedName name="__xlnm.Print_Area_5" localSheetId="9">#REF!</definedName>
    <definedName name="__xlnm.Print_Area_5" localSheetId="10">#REF!</definedName>
    <definedName name="__xlnm.Print_Area_5" localSheetId="11">#REF!</definedName>
    <definedName name="__xlnm.Print_Area_5" localSheetId="12">#REF!</definedName>
    <definedName name="__xlnm.Print_Area_5" localSheetId="13">#REF!</definedName>
    <definedName name="__xlnm.Print_Area_5" localSheetId="14">#REF!</definedName>
    <definedName name="__xlnm.Print_Area_5" localSheetId="15">#REF!</definedName>
    <definedName name="__xlnm.Print_Area_5" localSheetId="16">#REF!</definedName>
    <definedName name="__xlnm.Print_Area_5" localSheetId="19">#REF!</definedName>
    <definedName name="__xlnm.Print_Area_5" localSheetId="21">#REF!</definedName>
    <definedName name="__xlnm.Print_Area_5" localSheetId="22">#REF!</definedName>
    <definedName name="__xlnm.Print_Area_5">#REF!</definedName>
    <definedName name="__xlnm.Print_Titles_4" localSheetId="1">(#REF!,#REF!)</definedName>
    <definedName name="__xlnm.Print_Titles_4" localSheetId="5">(#REF!,#REF!)</definedName>
    <definedName name="__xlnm.Print_Titles_4" localSheetId="6">(#REF!,#REF!)</definedName>
    <definedName name="__xlnm.Print_Titles_4" localSheetId="7">(#REF!,#REF!)</definedName>
    <definedName name="__xlnm.Print_Titles_4" localSheetId="8">(#REF!,#REF!)</definedName>
    <definedName name="__xlnm.Print_Titles_4" localSheetId="17">(#REF!,#REF!)</definedName>
    <definedName name="__xlnm.Print_Titles_4" localSheetId="18">(#REF!,#REF!)</definedName>
    <definedName name="__xlnm.Print_Titles_4" localSheetId="9">(#REF!,#REF!)</definedName>
    <definedName name="__xlnm.Print_Titles_4" localSheetId="10">(#REF!,#REF!)</definedName>
    <definedName name="__xlnm.Print_Titles_4" localSheetId="11">(#REF!,#REF!)</definedName>
    <definedName name="__xlnm.Print_Titles_4" localSheetId="12">(#REF!,#REF!)</definedName>
    <definedName name="__xlnm.Print_Titles_4" localSheetId="13">(#REF!,#REF!)</definedName>
    <definedName name="__xlnm.Print_Titles_4" localSheetId="14">(#REF!,#REF!)</definedName>
    <definedName name="__xlnm.Print_Titles_4" localSheetId="15">(#REF!,#REF!)</definedName>
    <definedName name="__xlnm.Print_Titles_4" localSheetId="16">(#REF!,#REF!)</definedName>
    <definedName name="__xlnm.Print_Titles_4" localSheetId="19">(#REF!,#REF!)</definedName>
    <definedName name="__xlnm.Print_Titles_4" localSheetId="20">(#REF!,#REF!)</definedName>
    <definedName name="__xlnm.Print_Titles_4" localSheetId="21">(#REF!,#REF!)</definedName>
    <definedName name="__xlnm.Print_Titles_4" localSheetId="22">(#REF!,#REF!)</definedName>
    <definedName name="__xlnm.Print_Titles_4">(#REF!,#REF!)</definedName>
    <definedName name="__xlnm.Print_Titles_5" localSheetId="1">#REF!</definedName>
    <definedName name="__xlnm.Print_Titles_5" localSheetId="5">#REF!</definedName>
    <definedName name="__xlnm.Print_Titles_5" localSheetId="6">#REF!</definedName>
    <definedName name="__xlnm.Print_Titles_5" localSheetId="7">#REF!</definedName>
    <definedName name="__xlnm.Print_Titles_5" localSheetId="8">#REF!</definedName>
    <definedName name="__xlnm.Print_Titles_5" localSheetId="17">#REF!</definedName>
    <definedName name="__xlnm.Print_Titles_5" localSheetId="18">#REF!</definedName>
    <definedName name="__xlnm.Print_Titles_5" localSheetId="9">#REF!</definedName>
    <definedName name="__xlnm.Print_Titles_5" localSheetId="10">#REF!</definedName>
    <definedName name="__xlnm.Print_Titles_5" localSheetId="11">#REF!</definedName>
    <definedName name="__xlnm.Print_Titles_5" localSheetId="12">#REF!</definedName>
    <definedName name="__xlnm.Print_Titles_5" localSheetId="13">#REF!</definedName>
    <definedName name="__xlnm.Print_Titles_5" localSheetId="14">#REF!</definedName>
    <definedName name="__xlnm.Print_Titles_5" localSheetId="15">#REF!</definedName>
    <definedName name="__xlnm.Print_Titles_5" localSheetId="16">#REF!</definedName>
    <definedName name="__xlnm.Print_Titles_5" localSheetId="19">#REF!</definedName>
    <definedName name="__xlnm.Print_Titles_5" localSheetId="21">#REF!</definedName>
    <definedName name="__xlnm.Print_Titles_5" localSheetId="22">#REF!</definedName>
    <definedName name="__xlnm.Print_Titles_5">#REF!</definedName>
    <definedName name="E">#REF!</definedName>
    <definedName name="F">#REF!</definedName>
    <definedName name="_xlnm.Print_Titles" localSheetId="1">'13.1.1.1'!$2:$3</definedName>
    <definedName name="_xlnm.Print_Titles" localSheetId="2">'13.1.1.2'!$A:$A</definedName>
    <definedName name="_xlnm.Print_Titles" localSheetId="5">'13.1.1.5'!$A:$A</definedName>
    <definedName name="_xlnm.Print_Titles" localSheetId="8">'13.1.2.1'!$2:$3</definedName>
    <definedName name="_xlnm.Print_Titles" localSheetId="17">'13.1.2.10'!$A:$A</definedName>
    <definedName name="_xlnm.Print_Titles" localSheetId="9">'13.1.2.2'!$2:$3</definedName>
    <definedName name="_xlnm.Print_Titles" localSheetId="10">'13.1.2.3'!$A:$A</definedName>
    <definedName name="_xlnm.Print_Titles" localSheetId="11">'13.1.2.4'!$A:$A</definedName>
    <definedName name="_xlnm.Print_Titles" localSheetId="12">'13.1.2.5'!$A:$A</definedName>
    <definedName name="_xlnm.Print_Titles" localSheetId="13">'13.1.2.6'!$A:$A</definedName>
    <definedName name="_xlnm.Print_Titles" localSheetId="16">'13.1.2.9'!$A:$A</definedName>
    <definedName name="_xlnm.Print_Titles" localSheetId="19">'13.1.3.1'!$A:$A</definedName>
    <definedName name="srr">"#REF!"</definedName>
    <definedName name="_xlnm.Print_Area" localSheetId="1">'13.1.1.1'!$A$1:$M$124</definedName>
    <definedName name="_xlnm.Print_Area" localSheetId="2">'13.1.1.2'!$A$1:$Q$32</definedName>
    <definedName name="_xlnm.Print_Area" localSheetId="3">'13.1.1.3'!$A$1:$L$24</definedName>
    <definedName name="_xlnm.Print_Area" localSheetId="4">'13.1.1.4'!$A$1:$P$11</definedName>
    <definedName name="_xlnm.Print_Area" localSheetId="5">'13.1.1.5'!$A$1:$AT$26</definedName>
    <definedName name="_xlnm.Print_Area" localSheetId="6">'13.1.1.6'!$A$1:$L$59</definedName>
    <definedName name="_xlnm.Print_Area" localSheetId="7">'13.1.1.7'!$A$1:$F$54</definedName>
    <definedName name="_xlnm.Print_Area" localSheetId="8">'13.1.2.1'!$A$1:$M$118</definedName>
    <definedName name="_xlnm.Print_Area" localSheetId="17">'13.1.2.10'!$A$1:$Q$31</definedName>
    <definedName name="_xlnm.Print_Area" localSheetId="18">'13.1.2.11'!$A$1:$L$58</definedName>
    <definedName name="_xlnm.Print_Area" localSheetId="9">'13.1.2.2'!$A$1:$M$120</definedName>
    <definedName name="_xlnm.Print_Area" localSheetId="10">'13.1.2.3'!$A$1:$Q$31</definedName>
    <definedName name="_xlnm.Print_Area" localSheetId="11">'13.1.2.4'!$A$1:$Q$31</definedName>
    <definedName name="_xlnm.Print_Area" localSheetId="12">'13.1.2.5'!$A$1:$L$30</definedName>
    <definedName name="_xlnm.Print_Area" localSheetId="13">'13.1.2.6'!$A$1:$L$30</definedName>
    <definedName name="_xlnm.Print_Area" localSheetId="14">'13.1.2.7'!$A$1:$Q$15</definedName>
    <definedName name="_xlnm.Print_Area" localSheetId="15">'13.1.2.8'!$A$1:$Q$15</definedName>
    <definedName name="_xlnm.Print_Area" localSheetId="16">'13.1.2.9'!$A$1:$Q$31</definedName>
    <definedName name="_xlnm.Print_Area" localSheetId="19">'13.1.3.1'!$A$1:$E$23</definedName>
    <definedName name="_xlnm.Print_Area" localSheetId="20">'13.1.3.2'!$A$1:$S$11</definedName>
    <definedName name="_xlnm.Print_Area" localSheetId="21">'13.1.3.3'!$A$1:$R$12</definedName>
    <definedName name="_xlnm.Print_Area" localSheetId="22">'13.1.3.4'!$A$1:$P$10</definedName>
    <definedName name="_xlnm.Print_Area" localSheetId="0">Index!$A$1:$C$41</definedName>
  </definedNames>
  <calcPr calcId="162913"/>
</workbook>
</file>

<file path=xl/calcChain.xml><?xml version="1.0" encoding="utf-8"?>
<calcChain xmlns="http://schemas.openxmlformats.org/spreadsheetml/2006/main">
  <c r="L4" i="59" l="1"/>
  <c r="L5" i="59"/>
  <c r="L6" i="59"/>
  <c r="L7" i="59"/>
  <c r="L8" i="59"/>
  <c r="L9" i="59"/>
  <c r="L10" i="59"/>
  <c r="L11" i="59"/>
  <c r="L12" i="59"/>
  <c r="L13" i="59"/>
  <c r="L14" i="59"/>
  <c r="L15" i="59"/>
  <c r="L16" i="59"/>
  <c r="L17" i="59"/>
  <c r="L18" i="59"/>
  <c r="L19" i="59"/>
  <c r="L20" i="59"/>
  <c r="L21" i="59"/>
  <c r="L22" i="59"/>
  <c r="L23" i="59"/>
</calcChain>
</file>

<file path=xl/sharedStrings.xml><?xml version="1.0" encoding="utf-8"?>
<sst xmlns="http://schemas.openxmlformats.org/spreadsheetml/2006/main" count="1671" uniqueCount="175">
  <si>
    <t>Brabant flamand</t>
  </si>
  <si>
    <t>Brabant wallon</t>
  </si>
  <si>
    <t>Région flamande</t>
  </si>
  <si>
    <t>Région wallonne</t>
  </si>
  <si>
    <t>Total</t>
  </si>
  <si>
    <t>Anderlecht</t>
  </si>
  <si>
    <t>Auderghem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</si>
  <si>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</si>
  <si>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</si>
  <si>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</si>
  <si>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</si>
  <si>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</si>
  <si>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</si>
  <si>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</si>
  <si>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</si>
  <si>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Schaerbeek</t>
  </si>
  <si>
    <t>Uccle</t>
  </si>
  <si>
    <t>Watermael-Boitsfort</t>
  </si>
  <si>
    <t>Région de Bruxelles-Capitale</t>
  </si>
  <si>
    <t>Belgique</t>
  </si>
  <si>
    <t>Diesel</t>
  </si>
  <si>
    <t>LPG</t>
  </si>
  <si>
    <t>Essence</t>
  </si>
  <si>
    <t>Retour à l'index</t>
  </si>
  <si>
    <t>Électricité</t>
  </si>
  <si>
    <t>Autres</t>
  </si>
  <si>
    <t>région</t>
  </si>
  <si>
    <t>commune</t>
  </si>
  <si>
    <t>Mobilité et transport</t>
  </si>
  <si>
    <t>Région indéterminée</t>
  </si>
  <si>
    <t>Année</t>
  </si>
  <si>
    <t>Tracteurs agricoles</t>
  </si>
  <si>
    <t>a2 : Camions, camionnettes, tous terrains, camions-citernes</t>
  </si>
  <si>
    <t>a3 : Les tracteurs routiers sont des véhicules utilitaires moteurs auxquels sont attelées des semi-remorques (véhicule sans essieu avant).</t>
  </si>
  <si>
    <t>a1 : Voitures ordinaires et assimilées (minibus, camping-cars, ambulances, corbillards, taxis, voitures mixtes)</t>
  </si>
  <si>
    <t>Voitures</t>
  </si>
  <si>
    <t>Véhicules</t>
  </si>
  <si>
    <t>Hybride essence-électricité</t>
  </si>
  <si>
    <t>Hybride diesel-électricité</t>
  </si>
  <si>
    <t>Electricité</t>
  </si>
  <si>
    <t>a1 : L'Ecoscore cote les performances environnementales d'un véhicule neuf à sa sortie d'usine, sur une échelle de 0 à 100 (voir Méthodologie).</t>
  </si>
  <si>
    <t>a1 : Le parc de véhicules regroupe les voitures, les autobus et autocars, les véhicules pour le transport de marchandises, les tracteurs routiers, les tracteurs agricoles, les véhicules spéciaux et les motos.</t>
  </si>
  <si>
    <t>Autobus et autocars</t>
  </si>
  <si>
    <t>Parc total</t>
  </si>
  <si>
    <t>Gaz naturel</t>
  </si>
  <si>
    <t>Voitures de leasing</t>
  </si>
  <si>
    <t>Voitures appartenant à l'entreprise</t>
  </si>
  <si>
    <r>
      <t>:</t>
    </r>
    <r>
      <rPr>
        <vertAlign val="superscript"/>
        <sz val="11"/>
        <rFont val="Arial"/>
        <family val="2"/>
      </rPr>
      <t>x</t>
    </r>
  </si>
  <si>
    <r>
      <rPr>
        <sz val="11"/>
        <rFont val="Arial"/>
        <family val="2"/>
      </rPr>
      <t>:</t>
    </r>
    <r>
      <rPr>
        <vertAlign val="superscript"/>
        <sz val="11"/>
        <rFont val="Arial"/>
        <family val="2"/>
      </rPr>
      <t>x</t>
    </r>
  </si>
  <si>
    <t>a4 : Véhicules lents dont les dimensions ou poids excèdent les valeurs maximales normalement admises pour effectuer un transport de marchandises (grues, dépanneuses, moissonneuses, véhicules d'incendie, blindés légers...)</t>
  </si>
  <si>
    <r>
      <t>Essence</t>
    </r>
    <r>
      <rPr>
        <b/>
        <vertAlign val="superscript"/>
        <sz val="11"/>
        <color indexed="9"/>
        <rFont val="Arial"/>
        <family val="2"/>
      </rPr>
      <t>a2</t>
    </r>
  </si>
  <si>
    <r>
      <t>Diesel</t>
    </r>
    <r>
      <rPr>
        <b/>
        <vertAlign val="superscript"/>
        <sz val="11"/>
        <color indexed="9"/>
        <rFont val="Arial"/>
        <family val="2"/>
      </rPr>
      <t>a2</t>
    </r>
  </si>
  <si>
    <t>Unité : nombre de voitures
Échelle géographique : commune
Source : DIV - SPF Mobilité et Transports</t>
  </si>
  <si>
    <t>Personne physique</t>
  </si>
  <si>
    <t>Personne morale</t>
  </si>
  <si>
    <r>
      <rPr>
        <b/>
        <sz val="11"/>
        <rFont val="Arial"/>
        <family val="2"/>
      </rPr>
      <t>:</t>
    </r>
    <r>
      <rPr>
        <b/>
        <vertAlign val="superscript"/>
        <sz val="11"/>
        <rFont val="Arial"/>
        <family val="2"/>
      </rPr>
      <t>x</t>
    </r>
  </si>
  <si>
    <t xml:space="preserve">a2 : Jusqu'en 2011, les voitures hybrides essence-électricité sont incluses dans la catégorie "Essence" et les hybrides diesel-électricité dans la catégorie "Diesel". Après 2011, elles sont comptabilisées séparément. </t>
  </si>
  <si>
    <t>Réseau autoroutier</t>
  </si>
  <si>
    <t>Réseau communal</t>
  </si>
  <si>
    <t>Réseau régional</t>
  </si>
  <si>
    <t>b = Rupture de série (voir méthodologie)</t>
  </si>
  <si>
    <t>b : Rupture de série (voir méthodologie)</t>
  </si>
  <si>
    <t>a1 : Voitures, autobus et autocars, camionettes, motos</t>
  </si>
  <si>
    <t>a1 : Voitures, autobus et autocars, camionnettes, camions et tracteurs routiers, véhicules spéciaux, motos</t>
  </si>
  <si>
    <t>Unité : kilomètre
Échelle géographique : commune
Source : Bruxelles Mobilité</t>
  </si>
  <si>
    <t>13.1.2 Immatriculation des véhicules (mises en circulation)</t>
  </si>
  <si>
    <t>13.1.3 Usage du réseau routier</t>
  </si>
  <si>
    <t>13.1.1.1  Véhicules par catégorie de véhicule (au 1er août)</t>
  </si>
  <si>
    <t>13.1.1.2  Véhicules par commune (au 1er août)</t>
  </si>
  <si>
    <t>13.1.1.3  Véhicules par catégorie de véhicule et par commune (au 1er août)</t>
  </si>
  <si>
    <t>13.1.1.4  Voitures par type de carburant (au 1er août)</t>
  </si>
  <si>
    <t>13.1.1.5  Voitures par type de propriétaire et par commune (au 31 décembre)</t>
  </si>
  <si>
    <t>13.1.3.4  Nombre de personnes par voiture (jour moyen d'une semaine type)</t>
  </si>
  <si>
    <t>Tableau 13.1.3.1
Longueur du réseau routier par commune en Région de Bruxelles-Capitale : 2015</t>
  </si>
  <si>
    <t>13.1.3.1  Longueur du réseau routier de la Région de Bruxelles-Capitale</t>
  </si>
  <si>
    <t>13.1.3.2  Véhicules-kilomètres parcourus sur le réseau routier belge</t>
  </si>
  <si>
    <t>13.1.3.3  Voyageurs-kilomètres parcourus sur le réseau routier belge</t>
  </si>
  <si>
    <t>x = Non existant</t>
  </si>
  <si>
    <t>x = Non existant (ou non disponible)</t>
  </si>
  <si>
    <t>13.1.1 Parc de véhicules (stock)</t>
  </si>
  <si>
    <t>Saint-Gilles</t>
  </si>
  <si>
    <t>Saint-Josse-ten-Noode</t>
  </si>
  <si>
    <t>: = Non disponible</t>
  </si>
  <si>
    <t>Personne physique 
(Parc de voitures privées)</t>
  </si>
  <si>
    <t>Personne morale 
(Parc de voitures de société)</t>
  </si>
  <si>
    <r>
      <t>Hybride essence-électricité</t>
    </r>
    <r>
      <rPr>
        <vertAlign val="superscript"/>
        <sz val="11"/>
        <color theme="1"/>
        <rFont val="Arial"/>
        <family val="2"/>
      </rPr>
      <t>a2</t>
    </r>
  </si>
  <si>
    <t xml:space="preserve">a3 : Jusqu'en 2012, les voitures hybrides diesel-électricité dans la catégorie "Diesel". Après, elles sont comptabilisées séparément. </t>
  </si>
  <si>
    <r>
      <t>Hybride diesel-électricité</t>
    </r>
    <r>
      <rPr>
        <vertAlign val="superscript"/>
        <sz val="11"/>
        <color theme="1"/>
        <rFont val="Arial"/>
        <family val="2"/>
      </rPr>
      <t>a3</t>
    </r>
  </si>
  <si>
    <t xml:space="preserve">a2 : Jusqu'en 2011, les voitures hybrides essence-électricité sont incluses dans la catégorie "Essence". Après, elles sont comptabilisées séparément. </t>
  </si>
  <si>
    <t>a3 : Charge sustaining = le véhicule se recharge en roulant, plug-in = le véhicule peut se recharger en se branchant, via une prise, sur le réseau électrique.</t>
  </si>
  <si>
    <t xml:space="preserve">Unité : million de véhicules-km 
 Échelle géographique : région
Source : SPF Mobilité et Transport </t>
  </si>
  <si>
    <t xml:space="preserve">Unité : million de voyageurs-km 
 Échelle géographique : région
Source : SPF Mobilité et Transport </t>
  </si>
  <si>
    <t>13.1.2.1  Véhicules neufs par catégorie de véhicule</t>
  </si>
  <si>
    <t>13.1.2.2  Véhicules d'occasion par catégorie de véhicule</t>
  </si>
  <si>
    <t xml:space="preserve">13.1.2.3  Véhicules neufs par commune </t>
  </si>
  <si>
    <t>13.1.2.4  Véhicules d'occasion par commune</t>
  </si>
  <si>
    <t>13.1.2.5  Véhicules neufs par type de véhicule et par commune</t>
  </si>
  <si>
    <t>13.1.2.7  Voitures neuves par type de carburant</t>
  </si>
  <si>
    <t>13.1.2.8  Voitures d'occasion par type de carburant</t>
  </si>
  <si>
    <t>13.1.2.9  Voitures neuves par commune</t>
  </si>
  <si>
    <t>13.1.2.10  Voitures d'occasion par commune</t>
  </si>
  <si>
    <t>13.1.2.11  Ecoscore des voitures neuves par type de carburant</t>
  </si>
  <si>
    <t>Véhicules et réseau routier</t>
  </si>
  <si>
    <t>13.1.1.6  Ecoscore par type de carburant (au 31 décembre)</t>
  </si>
  <si>
    <t>13.1.1.7  Ecoscore par type de propriétaire (au 31 décembre)</t>
  </si>
  <si>
    <t>a2 : Nombre de véhicules comptés multiplié par la longueur du réseau routier</t>
  </si>
  <si>
    <r>
      <t>Belgique</t>
    </r>
    <r>
      <rPr>
        <b/>
        <vertAlign val="superscript"/>
        <sz val="11"/>
        <rFont val="Arial"/>
        <family val="2"/>
      </rPr>
      <t>a3</t>
    </r>
  </si>
  <si>
    <t>a2 : Nombre moyen d'occupants dans les véhicules multiplié par les véhicules kilomètres</t>
  </si>
  <si>
    <t>a3 : Le total pour la Belgique diffère des totaux régionaux correspondants du fait de la méthodologie retenue.</t>
  </si>
  <si>
    <t>Berchem-Sainte-Agathe</t>
  </si>
  <si>
    <t>Molenbeek-Saint-Jean</t>
  </si>
  <si>
    <t>Woluwe-Saint-Lambert</t>
  </si>
  <si>
    <t>Woluwe-Saint-Pierre</t>
  </si>
  <si>
    <t>:</t>
  </si>
  <si>
    <t>Tableau 13.1.3.4
Nombre de personnes par voiture (jour moyen d'une semaine type) sur le réseau routier belge : 1985-2015</t>
  </si>
  <si>
    <t>1985-2015</t>
  </si>
  <si>
    <t xml:space="preserve">Unité : nombre de personnes
 Échelle géographique : région (avant 2013), Belgique (après 2013)
Source : SPF Mobilité et Transport </t>
  </si>
  <si>
    <t>a4 : Voiture à pile à combustible (voiture électrique où l'électricité nécessaire est produite par une pile à combustible)</t>
  </si>
  <si>
    <t>Unité : Ecoscore moyen
Échelle géographique : région
Source : VITO</t>
  </si>
  <si>
    <t>Unité : Ecoscore moyen
Échelle géographique : région
Source : VUB</t>
  </si>
  <si>
    <t>Hybride essence-gaz naturel (CNG)</t>
  </si>
  <si>
    <t>13.1.2.6  Véhicules d'occasion par type de véhicule et par commune</t>
  </si>
  <si>
    <t>2000-2016</t>
  </si>
  <si>
    <t>2005-2019</t>
  </si>
  <si>
    <t>2008-2019</t>
  </si>
  <si>
    <t>Type de véhicule automoteurs</t>
  </si>
  <si>
    <t>Total véhicules automoteurs</t>
  </si>
  <si>
    <t>Total véhicules immatriculés</t>
  </si>
  <si>
    <t>a7 : Remorques normales, lentes, pour bateaux et planeurs, caravanes, semi-remorques normales, lentes et caravanes, remorques outil. Statistiques disponibles depuis 2013.</t>
  </si>
  <si>
    <r>
      <t>:</t>
    </r>
    <r>
      <rPr>
        <b/>
        <vertAlign val="superscript"/>
        <sz val="11"/>
        <rFont val="Arial"/>
        <family val="2"/>
      </rPr>
      <t>x</t>
    </r>
  </si>
  <si>
    <t>a7 : Remorques normales, lentes, pour bateaux et planeurs, caravanes, semi-remorques normales, lentes et caravanes, remorques outil</t>
  </si>
  <si>
    <t>2000-2017</t>
  </si>
  <si>
    <t>Unité : nombre de véhicules
Échelle géographique : région
Source : Statbel (Direction générale Statistique – Statistics Belgium)</t>
  </si>
  <si>
    <t>Unité : nombre de véhicules
Échelle géographique : commune
Source : Statbel (Direction générale Statistique – Statistics Belgium)</t>
  </si>
  <si>
    <t xml:space="preserve">Unité : nombre de véhicules
Échelle géographique : commune
Source : Statbel (Direction générale Statistique – Statistics Belgium) </t>
  </si>
  <si>
    <t>Unité : nombre de voitures
Échelle géographique : région
Source : Statbel (Direction générale Statistique – Statistics Belgium)</t>
  </si>
  <si>
    <t>Unité : nombre de véhicules
 Échelle géographique : région
Source : Statbel (Direction générale Statistique – Statistics Belgium)</t>
  </si>
  <si>
    <t>Unité : nombre de voitures
Échelle géographique : commune
Source : Statbel (Direction générale Statistique – Statistics Belgium)</t>
  </si>
  <si>
    <t>a5 : Tous motocycles roulant à plus de 45 km/h</t>
  </si>
  <si>
    <t xml:space="preserve">a6 : Regroupe principalement des vélomoteurs, quadricycles à moteurs et véhicules forains. </t>
  </si>
  <si>
    <r>
      <t>Remorques</t>
    </r>
    <r>
      <rPr>
        <b/>
        <vertAlign val="superscript"/>
        <sz val="11"/>
        <color rgb="FFFFFFFF"/>
        <rFont val="Arial"/>
        <family val="2"/>
      </rPr>
      <t>a7</t>
    </r>
  </si>
  <si>
    <r>
      <t>Voitures</t>
    </r>
    <r>
      <rPr>
        <b/>
        <vertAlign val="superscript"/>
        <sz val="11"/>
        <color rgb="FFFFFFFF"/>
        <rFont val="Arial"/>
        <family val="2"/>
      </rPr>
      <t>a1</t>
    </r>
  </si>
  <si>
    <r>
      <t>Véhicules pour le transport de marchandises</t>
    </r>
    <r>
      <rPr>
        <b/>
        <vertAlign val="superscript"/>
        <sz val="11"/>
        <color rgb="FFFFFFFF"/>
        <rFont val="Arial"/>
        <family val="2"/>
      </rPr>
      <t>a2</t>
    </r>
  </si>
  <si>
    <r>
      <t>Tracteurs routiers</t>
    </r>
    <r>
      <rPr>
        <b/>
        <vertAlign val="superscript"/>
        <sz val="11"/>
        <color rgb="FFFFFFFF"/>
        <rFont val="Arial"/>
        <family val="2"/>
      </rPr>
      <t>a3</t>
    </r>
  </si>
  <si>
    <r>
      <t>Véhicules speciaux</t>
    </r>
    <r>
      <rPr>
        <b/>
        <vertAlign val="superscript"/>
        <sz val="11"/>
        <color rgb="FFFFFFFF"/>
        <rFont val="Arial"/>
        <family val="2"/>
      </rPr>
      <t>a4</t>
    </r>
  </si>
  <si>
    <r>
      <t>Motos</t>
    </r>
    <r>
      <rPr>
        <b/>
        <vertAlign val="superscript"/>
        <sz val="11"/>
        <color rgb="FFFFFFFF"/>
        <rFont val="Arial"/>
        <family val="2"/>
      </rPr>
      <t>a5</t>
    </r>
  </si>
  <si>
    <r>
      <t>Autres / manquants</t>
    </r>
    <r>
      <rPr>
        <b/>
        <vertAlign val="superscript"/>
        <sz val="11"/>
        <color rgb="FFFFFFFF"/>
        <rFont val="Arial"/>
        <family val="2"/>
      </rPr>
      <t>a6</t>
    </r>
  </si>
  <si>
    <r>
      <t>Tableau 13.1.1.6
Ecoscore moyen du parc de voitures par type de carburant : 2008-2019 (au 31 décembre)</t>
    </r>
    <r>
      <rPr>
        <b/>
        <vertAlign val="superscript"/>
        <sz val="14"/>
        <color rgb="FFD95A49"/>
        <rFont val="Arial"/>
        <family val="2"/>
      </rPr>
      <t>a1</t>
    </r>
  </si>
  <si>
    <r>
      <t>H2F</t>
    </r>
    <r>
      <rPr>
        <b/>
        <vertAlign val="superscript"/>
        <sz val="11"/>
        <color rgb="FFFFFFFF"/>
        <rFont val="Arial"/>
        <family val="2"/>
      </rPr>
      <t>a4</t>
    </r>
  </si>
  <si>
    <r>
      <t xml:space="preserve"> Charge sustaining</t>
    </r>
    <r>
      <rPr>
        <b/>
        <vertAlign val="superscript"/>
        <sz val="11"/>
        <color rgb="FFFFFFFF"/>
        <rFont val="Arial"/>
        <family val="2"/>
      </rPr>
      <t>a3</t>
    </r>
  </si>
  <si>
    <r>
      <t>Plug-in</t>
    </r>
    <r>
      <rPr>
        <b/>
        <vertAlign val="superscript"/>
        <sz val="11"/>
        <color rgb="FFFFFFFF"/>
        <rFont val="Arial"/>
        <family val="2"/>
      </rPr>
      <t>a3</t>
    </r>
  </si>
  <si>
    <r>
      <t>Tableau 13.1.1.7
Ecoscore moyen du parc de voitures par type de propriétaire : 2008-2019 (au 31 décembre)</t>
    </r>
    <r>
      <rPr>
        <b/>
        <vertAlign val="superscript"/>
        <sz val="14"/>
        <color rgb="FFD95A49"/>
        <rFont val="Arial"/>
        <family val="2"/>
      </rPr>
      <t>a1</t>
    </r>
  </si>
  <si>
    <r>
      <t>Tableau 13.1.2.11
Ecoscore moyen des voitures neuves mises en circulation par type de carburant : 2008-2019</t>
    </r>
    <r>
      <rPr>
        <b/>
        <vertAlign val="superscript"/>
        <sz val="14"/>
        <color rgb="FFD95A49"/>
        <rFont val="Arial"/>
        <family val="2"/>
      </rPr>
      <t>a1</t>
    </r>
  </si>
  <si>
    <r>
      <t>Tableau 13.1.3.2
Véhicules-kilomètres</t>
    </r>
    <r>
      <rPr>
        <b/>
        <vertAlign val="superscript"/>
        <sz val="14"/>
        <color rgb="FFD95A49"/>
        <rFont val="Arial"/>
        <family val="2"/>
      </rPr>
      <t xml:space="preserve">a1 a2 </t>
    </r>
    <r>
      <rPr>
        <b/>
        <sz val="14"/>
        <color rgb="FFD95A49"/>
        <rFont val="Arial"/>
        <family val="2"/>
      </rPr>
      <t>parcourus sur le réseau routier belge : 2000-2017</t>
    </r>
  </si>
  <si>
    <r>
      <t>2013</t>
    </r>
    <r>
      <rPr>
        <b/>
        <vertAlign val="superscript"/>
        <sz val="11"/>
        <color rgb="FFFFFFFF"/>
        <rFont val="Arial"/>
        <family val="2"/>
      </rPr>
      <t>b</t>
    </r>
  </si>
  <si>
    <r>
      <t>Tableau 13.1.3.3
Voyageurs-kilomètres</t>
    </r>
    <r>
      <rPr>
        <b/>
        <vertAlign val="superscript"/>
        <sz val="14"/>
        <color rgb="FFD95A49"/>
        <rFont val="Arial"/>
        <family val="2"/>
      </rPr>
      <t>a1 a2</t>
    </r>
    <r>
      <rPr>
        <b/>
        <sz val="14"/>
        <color rgb="FFD95A49"/>
        <rFont val="Arial"/>
        <family val="2"/>
      </rPr>
      <t xml:space="preserve"> parcourus sur le réseau routier belge : 2000-2016</t>
    </r>
  </si>
  <si>
    <r>
      <t>Tableau 13.1.1.5
Parc de voitures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par type de propriétaire et par commune en Région de Bruxelles-Capitale : 2005-2019 (au 31 décembre)</t>
    </r>
  </si>
  <si>
    <r>
      <t>Tableau 13.1.1.2
Parc de véhicules à moteur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par commune en Région de Bruxelles-Capitale : 2005-2020 (au 1er août)</t>
    </r>
  </si>
  <si>
    <t>Tableau 13.1.1.1
Parc de véhicules à moteur par catégorie de véhicule : 2005-2020 (au 1er août)</t>
  </si>
  <si>
    <t>Tableau 13.1.1.3
Parc de véhicules à moteur par catégorie de véhicule par commune en Région de Bruxelles-Capitale : 2020 (au 1er août)</t>
  </si>
  <si>
    <r>
      <t>Tableau 13.1.1.4
Parc de voitures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par type de carburant en Région de Bruxelles-Capitale : 2006-2020 (au 1er août)</t>
    </r>
  </si>
  <si>
    <t>2005-2020</t>
  </si>
  <si>
    <t>2006-2020</t>
  </si>
  <si>
    <t>a1 : Le parc de véhicules à moteur regroupe les voitures, les autobus et autocars, les véhicules pour le transport de marchandises, les tracteurs routiers, les tracteurs agricoles, les véhicules spéciaux, les motos et les "autres" véhicules à moteur.</t>
  </si>
  <si>
    <r>
      <t>Tableau 13.1.2.10
Voitures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d'occasion mises en circulation par commune en Région de Bruxelles-Capitale : 2005-2020</t>
    </r>
  </si>
  <si>
    <r>
      <t>Tableau 13.1.2.9
Voitures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neuves mises en circulation par commune en Région de Bruxelles-Capitale : 2005-2020</t>
    </r>
  </si>
  <si>
    <r>
      <t>Tableau 13.1.2.8
Voitures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d'occasion mises en circulation par type de carburant en Région de Bruxelles-Capitale : 2005-2020</t>
    </r>
  </si>
  <si>
    <r>
      <t>Tableau 13.1.2.7
Voitures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neuves mises en circulation par type de carburant en Région de Bruxelles-Capitale : 2005-2020</t>
    </r>
  </si>
  <si>
    <t>Tableau 13.1.2.6
Véhicules à moteur d'occasion mis en circulation par catégorie de véhicule et par commune en Région de Bruxelles-Capitale : 2020</t>
  </si>
  <si>
    <t>Tableau 13.1.2.5
Véhicules à moteur neufs mis en circulation par catégorie de véhicule et par commune en Région de Bruxelles-Capitale : 2020</t>
  </si>
  <si>
    <t>Tableau 13.1.2.1
Véhicules à moteur neufs mis en circulation par catégorie de véhicule : 2005-2020</t>
  </si>
  <si>
    <t>Tableau 13.1.2.2
Véhicules à moteur d'occasion mis en circulation par catégorie de véhicule : 2005-2020</t>
  </si>
  <si>
    <r>
      <t>Tableau 13.1.2.3
Véhicules à moteur neufs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mis en circulation par commune en Région de Bruxelles-Capitale : 2005-2020</t>
    </r>
  </si>
  <si>
    <r>
      <t>Tableau 13.1.2.4
Véhicules à moteur d'occasion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mis en circulation par commune en Région de Bruxelles-Capitale : 2005-2020</t>
    </r>
  </si>
  <si>
    <t>Dernière mise à jour : 18/03/2021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</si>
</sst>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164" formatCode="_(&quot;€&quot;* #,##0.00_);_(&quot;€&quot;* \(#,##0.00\);_(&quot;€&quot;* &quot;-&quot;??_);_(@_)"/>
    <numFmt numFmtId="165" formatCode="_ * #,##0.00_ ;_ * \-#,##0.00_ ;_ * &quot;-&quot;??_ ;_ @_ "/>
    <numFmt numFmtId="166" formatCode="#,##0.0"/>
    <numFmt numFmtId="167" formatCode="_-* #,##0.00\ [$_]_-;\-* #,##0.00\ [$_]_-;_-* &quot;-&quot;??\ [$_]_-;_-@_-"/>
    <numFmt numFmtId="168" formatCode="_-* #,##0.00\ &quot;BF&quot;_-;\-* #,##0.00\ &quot;BF&quot;_-;_-* &quot;-&quot;??\ &quot;BF&quot;_-;_-@_-"/>
    <numFmt numFmtId="169" formatCode="#,##0_ ;\-#,##0\ "/>
    <numFmt numFmtId="170" formatCode="#,##0.0_ ;\-#,##0.0\ "/>
    <numFmt numFmtId="171" formatCode="#,##0.00_ ;\-#,##0.00\ "/>
    <numFmt numFmtId="172" formatCode="0.0"/>
    <numFmt numFmtId="173" formatCode="0.0;;"/>
    <numFmt numFmtId="174" formatCode="0.0%"/>
    <numFmt numFmtId="175" formatCode="##\ ##"/>
    <numFmt numFmtId="176" formatCode="##\ ##\ #"/>
    <numFmt numFmtId="177" formatCode="##\ ##\ ##"/>
    <numFmt numFmtId="178" formatCode="##\ ##\ ##\ ###"/>
    <numFmt numFmtId="179" formatCode="#,##0&quot; FB&quot;_);[Red]\(#,##0&quot; FB&quot;\)"/>
    <numFmt numFmtId="180" formatCode="_-* #,##0\ _F_B_-;\-* #,##0\ _F_B_-;_-* &quot;-&quot;\ _F_B_-;_-@_-"/>
    <numFmt numFmtId="181" formatCode="m/d/yy\ h:mm"/>
    <numFmt numFmtId="182" formatCode="mmm\ dd\,\ yyyy"/>
    <numFmt numFmtId="183" formatCode="_-* #,##0.00\ _F_B_-;\-* #,##0.00\ _F_B_-;_-* &quot;-&quot;??\ _F_B_-;_-@_-"/>
    <numFmt numFmtId="184" formatCode="_-* #,##0.00\ [$€]_-;\-* #,##0.00\ [$€]_-;_-* &quot;-&quot;??\ [$€]_-;_-@_-"/>
    <numFmt numFmtId="185" formatCode="_-* #,##0_р_._-;\-* #,##0_р_._-;_-* \-_р_._-;_-@_-"/>
    <numFmt numFmtId="186" formatCode="_-* #,##0.00_р_._-;\-* #,##0.00_р_._-;_-* \-??_р_._-;_-@_-"/>
    <numFmt numFmtId="187" formatCode="#,##0.0000"/>
    <numFmt numFmtId="188" formatCode="mmm\-yyyy"/>
    <numFmt numFmtId="189" formatCode="yyyy"/>
    <numFmt numFmtId="190" formatCode="0.000000%"/>
    <numFmt numFmtId="191" formatCode="&quot;€&quot;\ #,##0.00_);[Red]\(&quot;€&quot;\ #,##0.00\)"/>
    <numFmt numFmtId="192" formatCode="#,###,##0"/>
    <numFmt numFmtId="193" formatCode="_-* #,##0\ &quot;FB&quot;_-;\-* #,##0\ &quot;FB&quot;_-;_-* &quot;-&quot;\ &quot;FB&quot;_-;_-@_-"/>
    <numFmt numFmtId="194" formatCode="_-* #,##0.00\ &quot;FB&quot;_-;\-* #,##0.00\ &quot;FB&quot;_-;_-* &quot;-&quot;??\ &quot;FB&quot;_-;_-@_-"/>
    <numFmt numFmtId="195" formatCode="#,###"/>
    <numFmt numFmtId="196" formatCode="_ * #,##0_ ;_ * \-#,##0_ ;_ * &quot;-&quot;??_ ;_ @_ "/>
    <numFmt numFmtId="197" formatCode="_-* #,##0.00\ _€_-;\-* #,##0.00\ _€_-;_-* &quot;-&quot;??\ _€_-;_-@_-"/>
  </numFmts>
  <fonts count="10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name val="Times New Roman"/>
      <family val="1"/>
    </font>
    <font>
      <sz val="9"/>
      <name val="Tms Rmn"/>
    </font>
    <font>
      <b/>
      <sz val="18"/>
      <color indexed="62"/>
      <name val="Cambria"/>
      <family val="2"/>
    </font>
    <font>
      <vertAlign val="superscript"/>
      <sz val="11"/>
      <name val="Arial"/>
      <family val="2"/>
    </font>
    <font>
      <b/>
      <vertAlign val="superscript"/>
      <sz val="11"/>
      <color indexed="9"/>
      <name val="Arial"/>
      <family val="2"/>
    </font>
    <font>
      <b/>
      <vertAlign val="superscript"/>
      <sz val="11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Times New Roman"/>
      <family val="1"/>
    </font>
    <font>
      <b/>
      <sz val="8"/>
      <name val="Arial"/>
      <family val="2"/>
    </font>
    <font>
      <sz val="8"/>
      <color indexed="8"/>
      <name val="Calibri"/>
      <family val="2"/>
    </font>
    <font>
      <sz val="8"/>
      <name val="Times New Roman"/>
      <family val="1"/>
    </font>
    <font>
      <sz val="8"/>
      <color indexed="9"/>
      <name val="Calibri"/>
      <family val="2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8"/>
      <color indexed="10"/>
      <name val="Calibri"/>
      <family val="2"/>
    </font>
    <font>
      <b/>
      <sz val="11"/>
      <color indexed="52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8"/>
      <color indexed="52"/>
      <name val="Calibri"/>
      <family val="2"/>
    </font>
    <font>
      <sz val="8"/>
      <color indexed="5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b/>
      <sz val="14"/>
      <name val="Times New Roman"/>
      <family val="1"/>
    </font>
    <font>
      <sz val="8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Times New Roman"/>
      <family val="1"/>
    </font>
    <font>
      <sz val="8"/>
      <color indexed="20"/>
      <name val="Calibri"/>
      <family val="2"/>
    </font>
    <font>
      <sz val="11"/>
      <color indexed="60"/>
      <name val="Calibri"/>
      <family val="2"/>
    </font>
    <font>
      <sz val="8"/>
      <color indexed="60"/>
      <name val="Calibri"/>
      <family val="2"/>
    </font>
    <font>
      <b/>
      <sz val="10"/>
      <color indexed="8"/>
      <name val="Arial"/>
      <family val="2"/>
    </font>
    <font>
      <sz val="8"/>
      <color indexed="17"/>
      <name val="Calibri"/>
      <family val="2"/>
    </font>
    <font>
      <b/>
      <sz val="8"/>
      <color indexed="63"/>
      <name val="Calibri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i/>
      <sz val="11"/>
      <name val="Arial"/>
      <family val="2"/>
    </font>
    <font>
      <i/>
      <sz val="8"/>
      <color indexed="23"/>
      <name val="Calibri"/>
      <family val="2"/>
    </font>
    <font>
      <b/>
      <sz val="24"/>
      <name val="Arial"/>
      <family val="2"/>
    </font>
    <font>
      <b/>
      <sz val="18"/>
      <color indexed="56"/>
      <name val="Cambria"/>
      <family val="2"/>
    </font>
    <font>
      <b/>
      <sz val="8"/>
      <color indexed="9"/>
      <name val="Calibri"/>
      <family val="2"/>
    </font>
    <font>
      <b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1C4E94"/>
      <name val="Arial"/>
      <family val="2"/>
    </font>
    <font>
      <b/>
      <sz val="11"/>
      <color rgb="FFFFFFFF"/>
      <name val="Arial"/>
      <family val="2"/>
    </font>
    <font>
      <sz val="10"/>
      <color theme="4" tint="0.59999389629810485"/>
      <name val="Arial"/>
      <family val="2"/>
    </font>
    <font>
      <sz val="10"/>
      <color rgb="FF1C4E94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Arial"/>
      <family val="2"/>
    </font>
    <font>
      <sz val="10"/>
      <color rgb="FF1C4E94"/>
      <name val="Calibri"/>
      <family val="2"/>
      <scheme val="minor"/>
    </font>
    <font>
      <sz val="10"/>
      <color rgb="FFFF0000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9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4"/>
      <color rgb="FFD95A49"/>
      <name val="Arial"/>
      <family val="2"/>
    </font>
    <font>
      <b/>
      <vertAlign val="superscript"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b/>
      <vertAlign val="superscript"/>
      <sz val="14"/>
      <color rgb="FFD95A49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56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23"/>
      </patternFill>
    </fill>
    <fill>
      <patternFill patternType="darkTrellis"/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gradientFill degree="90">
        <stop position="0">
          <color rgb="FFCCCCCC"/>
        </stop>
        <stop position="1">
          <color theme="0"/>
        </stop>
      </gradientFill>
    </fill>
    <fill>
      <gradientFill degree="90">
        <stop position="0">
          <color rgb="FFCCCCCC"/>
        </stop>
        <stop position="1">
          <color rgb="FFFFFFFF"/>
        </stop>
      </gradient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5A49"/>
        <bgColor indexed="22"/>
      </patternFill>
    </fill>
  </fills>
  <borders count="1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D9D9D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/>
      <right style="thin">
        <color rgb="FFD95A49"/>
      </right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</borders>
  <cellStyleXfs count="2546">
    <xf numFmtId="0" fontId="0" fillId="0" borderId="0"/>
    <xf numFmtId="0" fontId="33" fillId="0" borderId="0" applyNumberFormat="0" applyFill="0" applyBorder="0" applyAlignment="0" applyProtection="0"/>
    <xf numFmtId="0" fontId="25" fillId="0" borderId="0"/>
    <xf numFmtId="0" fontId="20" fillId="0" borderId="0"/>
    <xf numFmtId="173" fontId="23" fillId="0" borderId="0" applyFill="0" applyBorder="0">
      <alignment horizontal="right" vertical="center"/>
    </xf>
    <xf numFmtId="174" fontId="23" fillId="0" borderId="0" applyFill="0" applyBorder="0">
      <alignment horizontal="right" vertical="center"/>
    </xf>
    <xf numFmtId="0" fontId="34" fillId="0" borderId="1" applyFill="0" applyBorder="0">
      <alignment vertical="center"/>
    </xf>
    <xf numFmtId="0" fontId="3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3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3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3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3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3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9" fillId="0" borderId="0" applyNumberFormat="0" applyFill="0" applyBorder="0" applyProtection="0">
      <alignment horizontal="left" vertical="center" indent="2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5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5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5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5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7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175" fontId="36" fillId="0" borderId="2">
      <alignment horizontal="left"/>
    </xf>
    <xf numFmtId="0" fontId="35" fillId="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3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3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3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5" fillId="1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2" borderId="0" applyNumberFormat="0" applyBorder="0" applyAlignment="0" applyProtection="0"/>
    <xf numFmtId="0" fontId="5" fillId="16" borderId="0" applyNumberFormat="0" applyBorder="0" applyAlignment="0" applyProtection="0"/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6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6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6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6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8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176" fontId="36" fillId="0" borderId="2">
      <alignment horizontal="left"/>
    </xf>
    <xf numFmtId="0" fontId="9" fillId="0" borderId="0" applyNumberFormat="0" applyFill="0" applyBorder="0" applyProtection="0">
      <alignment horizontal="left" vertical="center" indent="5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7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7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7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7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3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177" fontId="36" fillId="0" borderId="2">
      <alignment horizontal="left"/>
    </xf>
    <xf numFmtId="0" fontId="3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37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3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37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37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37" fillId="2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5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178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4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4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4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38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4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38" fontId="36" fillId="0" borderId="2">
      <alignment horizontal="left"/>
    </xf>
    <xf numFmtId="3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178" fontId="36" fillId="0" borderId="2">
      <alignment horizontal="left"/>
    </xf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9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38" fillId="26" borderId="0" applyBorder="0" applyAlignment="0"/>
    <xf numFmtId="0" fontId="25" fillId="26" borderId="0" applyBorder="0">
      <alignment horizontal="right" vertical="center"/>
    </xf>
    <xf numFmtId="4" fontId="25" fillId="27" borderId="0" applyBorder="0">
      <alignment horizontal="right" vertical="center"/>
    </xf>
    <xf numFmtId="4" fontId="25" fillId="27" borderId="0" applyBorder="0">
      <alignment horizontal="right" vertical="center"/>
    </xf>
    <xf numFmtId="0" fontId="39" fillId="27" borderId="3">
      <alignment horizontal="right" vertical="center"/>
    </xf>
    <xf numFmtId="0" fontId="40" fillId="27" borderId="3">
      <alignment horizontal="right" vertical="center"/>
    </xf>
    <xf numFmtId="0" fontId="39" fillId="28" borderId="3">
      <alignment horizontal="right" vertical="center"/>
    </xf>
    <xf numFmtId="0" fontId="39" fillId="28" borderId="3">
      <alignment horizontal="right" vertical="center"/>
    </xf>
    <xf numFmtId="0" fontId="39" fillId="28" borderId="4">
      <alignment horizontal="right" vertical="center"/>
    </xf>
    <xf numFmtId="0" fontId="39" fillId="28" borderId="5">
      <alignment horizontal="right" vertical="center"/>
    </xf>
    <xf numFmtId="0" fontId="39" fillId="28" borderId="6">
      <alignment horizontal="right" vertical="center"/>
    </xf>
    <xf numFmtId="0" fontId="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42" fillId="13" borderId="7" applyNumberFormat="0" applyAlignment="0" applyProtection="0"/>
    <xf numFmtId="4" fontId="38" fillId="0" borderId="8" applyFill="0" applyBorder="0" applyProtection="0">
      <alignment horizontal="right" vertical="center"/>
    </xf>
    <xf numFmtId="0" fontId="23" fillId="0" borderId="0" applyNumberFormat="0" applyAlignment="0" applyProtection="0"/>
    <xf numFmtId="0" fontId="43" fillId="0" borderId="0"/>
    <xf numFmtId="0" fontId="44" fillId="0" borderId="0">
      <alignment horizontal="right"/>
    </xf>
    <xf numFmtId="0" fontId="45" fillId="0" borderId="0"/>
    <xf numFmtId="0" fontId="46" fillId="0" borderId="0"/>
    <xf numFmtId="0" fontId="47" fillId="0" borderId="0"/>
    <xf numFmtId="0" fontId="48" fillId="0" borderId="9" applyNumberFormat="0" applyAlignment="0"/>
    <xf numFmtId="0" fontId="49" fillId="0" borderId="0" applyAlignment="0">
      <alignment horizontal="left"/>
    </xf>
    <xf numFmtId="0" fontId="49" fillId="0" borderId="0">
      <alignment horizontal="right"/>
    </xf>
    <xf numFmtId="174" fontId="49" fillId="0" borderId="0">
      <alignment horizontal="right"/>
    </xf>
    <xf numFmtId="172" fontId="50" fillId="0" borderId="0">
      <alignment horizontal="right"/>
    </xf>
    <xf numFmtId="0" fontId="51" fillId="0" borderId="0"/>
    <xf numFmtId="0" fontId="52" fillId="13" borderId="7" applyNumberFormat="0" applyAlignment="0" applyProtection="0"/>
    <xf numFmtId="0" fontId="42" fillId="4" borderId="7" applyNumberFormat="0" applyAlignment="0" applyProtection="0"/>
    <xf numFmtId="0" fontId="42" fillId="4" borderId="7" applyNumberFormat="0" applyAlignment="0" applyProtection="0"/>
    <xf numFmtId="0" fontId="42" fillId="4" borderId="7" applyNumberFormat="0" applyAlignment="0" applyProtection="0"/>
    <xf numFmtId="0" fontId="42" fillId="13" borderId="7" applyNumberFormat="0" applyAlignment="0" applyProtection="0"/>
    <xf numFmtId="0" fontId="42" fillId="13" borderId="7" applyNumberFormat="0" applyAlignment="0" applyProtection="0"/>
    <xf numFmtId="0" fontId="42" fillId="13" borderId="7" applyNumberFormat="0" applyAlignment="0" applyProtection="0"/>
    <xf numFmtId="0" fontId="42" fillId="13" borderId="7" applyNumberFormat="0" applyAlignment="0" applyProtection="0"/>
    <xf numFmtId="0" fontId="42" fillId="13" borderId="7" applyNumberFormat="0" applyAlignment="0" applyProtection="0"/>
    <xf numFmtId="0" fontId="53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8" fillId="29" borderId="11" applyNumberFormat="0" applyAlignment="0" applyProtection="0"/>
    <xf numFmtId="38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0" fontId="9" fillId="10" borderId="12" applyNumberFormat="0" applyFont="0" applyAlignment="0" applyProtection="0"/>
    <xf numFmtId="0" fontId="5" fillId="10" borderId="12" applyNumberFormat="0" applyFont="0" applyAlignment="0" applyProtection="0"/>
    <xf numFmtId="0" fontId="5" fillId="10" borderId="12" applyNumberFormat="0" applyFont="0" applyAlignment="0" applyProtection="0"/>
    <xf numFmtId="0" fontId="5" fillId="10" borderId="12" applyNumberFormat="0" applyFont="0" applyAlignment="0" applyProtection="0"/>
    <xf numFmtId="0" fontId="5" fillId="10" borderId="12" applyNumberFormat="0" applyFont="0" applyAlignment="0" applyProtection="0"/>
    <xf numFmtId="0" fontId="5" fillId="10" borderId="12" applyNumberFormat="0" applyFont="0" applyAlignment="0" applyProtection="0"/>
    <xf numFmtId="0" fontId="5" fillId="10" borderId="12" applyNumberFormat="0" applyFont="0" applyAlignment="0" applyProtection="0"/>
    <xf numFmtId="0" fontId="5" fillId="10" borderId="12" applyNumberFormat="0" applyFont="0" applyAlignment="0" applyProtection="0"/>
    <xf numFmtId="0" fontId="39" fillId="0" borderId="0" applyNumberFormat="0">
      <alignment horizontal="right"/>
    </xf>
    <xf numFmtId="0" fontId="8" fillId="29" borderId="11" applyNumberFormat="0" applyAlignment="0" applyProtection="0"/>
    <xf numFmtId="0" fontId="9" fillId="30" borderId="0" applyNumberFormat="0" applyBorder="0" applyAlignment="0">
      <protection hidden="1"/>
    </xf>
    <xf numFmtId="0" fontId="9" fillId="30" borderId="0" applyNumberFormat="0" applyBorder="0" applyAlignment="0">
      <protection hidden="1"/>
    </xf>
    <xf numFmtId="0" fontId="9" fillId="30" borderId="0" applyNumberFormat="0" applyBorder="0" applyAlignment="0">
      <protection hidden="1"/>
    </xf>
    <xf numFmtId="0" fontId="9" fillId="30" borderId="0" applyNumberFormat="0" applyBorder="0" applyAlignment="0">
      <protection hidden="1"/>
    </xf>
    <xf numFmtId="0" fontId="9" fillId="30" borderId="0" applyNumberFormat="0" applyBorder="0" applyAlignment="0">
      <protection hidden="1"/>
    </xf>
    <xf numFmtId="179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6" fillId="0" borderId="0" applyNumberFormat="0" applyFont="0" applyAlignment="0"/>
    <xf numFmtId="0" fontId="25" fillId="28" borderId="13">
      <alignment horizontal="left" vertical="center" wrapText="1" indent="2"/>
    </xf>
    <xf numFmtId="0" fontId="25" fillId="0" borderId="13">
      <alignment horizontal="left" vertical="center" wrapText="1" indent="2"/>
    </xf>
    <xf numFmtId="0" fontId="25" fillId="27" borderId="5">
      <alignment horizontal="left" vertical="center"/>
    </xf>
    <xf numFmtId="14" fontId="23" fillId="0" borderId="0"/>
    <xf numFmtId="38" fontId="23" fillId="0" borderId="0"/>
    <xf numFmtId="181" fontId="9" fillId="0" borderId="0" applyFont="0" applyFill="0" applyBorder="0" applyAlignment="0" applyProtection="0">
      <alignment wrapText="1"/>
    </xf>
    <xf numFmtId="182" fontId="9" fillId="0" borderId="0" applyFont="0" applyFill="0" applyBorder="0" applyAlignment="0" applyProtection="0">
      <alignment wrapText="1"/>
    </xf>
    <xf numFmtId="180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39" fillId="0" borderId="14">
      <alignment horizontal="left" vertical="top" wrapText="1"/>
    </xf>
    <xf numFmtId="0" fontId="9" fillId="0" borderId="15"/>
    <xf numFmtId="0" fontId="57" fillId="7" borderId="7" applyNumberFormat="0" applyAlignment="0" applyProtection="0"/>
    <xf numFmtId="0" fontId="32" fillId="7" borderId="7" applyNumberFormat="0" applyAlignment="0" applyProtection="0"/>
    <xf numFmtId="0" fontId="32" fillId="7" borderId="7" applyNumberFormat="0" applyAlignment="0" applyProtection="0"/>
    <xf numFmtId="0" fontId="32" fillId="7" borderId="7" applyNumberFormat="0" applyAlignment="0" applyProtection="0"/>
    <xf numFmtId="0" fontId="32" fillId="7" borderId="7" applyNumberFormat="0" applyAlignment="0" applyProtection="0"/>
    <xf numFmtId="0" fontId="32" fillId="7" borderId="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2" fillId="0" borderId="16" applyNumberFormat="0" applyFill="0" applyAlignment="0" applyProtection="0"/>
    <xf numFmtId="0" fontId="58" fillId="0" borderId="17" applyNumberFormat="0" applyFill="0" applyAlignment="0" applyProtection="0"/>
    <xf numFmtId="0" fontId="13" fillId="0" borderId="18" applyNumberFormat="0" applyFill="0" applyAlignment="0" applyProtection="0"/>
    <xf numFmtId="0" fontId="59" fillId="0" borderId="19" applyNumberFormat="0" applyFill="0" applyAlignment="0" applyProtection="0"/>
    <xf numFmtId="0" fontId="14" fillId="0" borderId="20" applyNumberFormat="0" applyFill="0" applyAlignment="0" applyProtection="0"/>
    <xf numFmtId="0" fontId="60" fillId="0" borderId="21" applyNumberFormat="0" applyFill="0" applyAlignment="0" applyProtection="0"/>
    <xf numFmtId="0" fontId="1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2" fillId="7" borderId="7" applyNumberFormat="0" applyAlignment="0" applyProtection="0"/>
    <xf numFmtId="4" fontId="25" fillId="0" borderId="0" applyBorder="0">
      <alignment horizontal="right" vertical="center"/>
    </xf>
    <xf numFmtId="0" fontId="25" fillId="0" borderId="3">
      <alignment horizontal="right" vertical="center"/>
    </xf>
    <xf numFmtId="0" fontId="62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1" fontId="9" fillId="27" borderId="0" applyBorder="0">
      <alignment horizontal="right" vertical="center"/>
    </xf>
    <xf numFmtId="0" fontId="32" fillId="7" borderId="7" applyNumberFormat="0" applyAlignment="0" applyProtection="0"/>
    <xf numFmtId="0" fontId="21" fillId="0" borderId="0"/>
    <xf numFmtId="185" fontId="9" fillId="0" borderId="0" applyFill="0" applyBorder="0" applyAlignment="0" applyProtection="0"/>
    <xf numFmtId="186" fontId="9" fillId="0" borderId="0" applyFill="0" applyBorder="0" applyAlignment="0" applyProtection="0"/>
    <xf numFmtId="0" fontId="58" fillId="0" borderId="17" applyNumberFormat="0" applyFill="0" applyAlignment="0" applyProtection="0"/>
    <xf numFmtId="0" fontId="59" fillId="0" borderId="19" applyNumberFormat="0" applyFill="0" applyAlignment="0" applyProtection="0"/>
    <xf numFmtId="0" fontId="60" fillId="0" borderId="21" applyNumberFormat="0" applyFill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4" fillId="0" borderId="10" applyNumberFormat="0" applyFill="0" applyAlignment="0" applyProtection="0"/>
    <xf numFmtId="0" fontId="9" fillId="31" borderId="0" applyNumberFormat="0" applyFont="0" applyBorder="0" applyAlignment="0"/>
    <xf numFmtId="0" fontId="9" fillId="31" borderId="0" applyNumberFormat="0" applyFont="0" applyBorder="0" applyAlignment="0"/>
    <xf numFmtId="0" fontId="9" fillId="31" borderId="0" applyNumberFormat="0" applyFont="0" applyBorder="0" applyAlignment="0"/>
    <xf numFmtId="165" fontId="7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3" fillId="15" borderId="0" applyNumberFormat="0" applyBorder="0" applyAlignment="0" applyProtection="0"/>
    <xf numFmtId="0" fontId="16" fillId="15" borderId="0" applyNumberFormat="0" applyBorder="0" applyAlignment="0" applyProtection="0"/>
    <xf numFmtId="0" fontId="63" fillId="15" borderId="0" applyNumberFormat="0" applyBorder="0" applyAlignment="0" applyProtection="0"/>
    <xf numFmtId="0" fontId="64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26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" fillId="0" borderId="0"/>
    <xf numFmtId="0" fontId="76" fillId="0" borderId="0"/>
    <xf numFmtId="0" fontId="5" fillId="0" borderId="0"/>
    <xf numFmtId="0" fontId="9" fillId="0" borderId="0"/>
    <xf numFmtId="0" fontId="23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top"/>
    </xf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25" fillId="0" borderId="0" applyFill="0" applyBorder="0" applyProtection="0">
      <alignment horizontal="right" vertical="center"/>
    </xf>
    <xf numFmtId="0" fontId="38" fillId="0" borderId="0" applyNumberFormat="0" applyFill="0" applyBorder="0" applyProtection="0">
      <alignment horizontal="left" vertical="center"/>
    </xf>
    <xf numFmtId="0" fontId="25" fillId="0" borderId="3" applyNumberFormat="0" applyFill="0" applyAlignment="0" applyProtection="0"/>
    <xf numFmtId="0" fontId="9" fillId="32" borderId="0" applyNumberFormat="0" applyBorder="0" applyAlignment="0" applyProtection="0"/>
    <xf numFmtId="0" fontId="26" fillId="0" borderId="0"/>
    <xf numFmtId="0" fontId="25" fillId="0" borderId="0"/>
    <xf numFmtId="0" fontId="9" fillId="10" borderId="12" applyNumberFormat="0" applyFont="0" applyAlignment="0" applyProtection="0"/>
    <xf numFmtId="0" fontId="5" fillId="10" borderId="12" applyNumberFormat="0" applyFont="0" applyAlignment="0" applyProtection="0"/>
    <xf numFmtId="0" fontId="7" fillId="6" borderId="0" applyNumberFormat="0" applyBorder="0" applyAlignment="0" applyProtection="0"/>
    <xf numFmtId="0" fontId="17" fillId="4" borderId="22" applyNumberFormat="0" applyAlignment="0" applyProtection="0"/>
    <xf numFmtId="0" fontId="17" fillId="13" borderId="22" applyNumberFormat="0" applyAlignment="0" applyProtection="0"/>
    <xf numFmtId="187" fontId="25" fillId="33" borderId="2" applyNumberFormat="0" applyFont="0" applyBorder="0" applyAlignment="0" applyProtection="0">
      <alignment horizontal="right"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9" fillId="30" borderId="22" applyNumberFormat="0" applyProtection="0">
      <alignment vertical="center"/>
    </xf>
    <xf numFmtId="4" fontId="9" fillId="30" borderId="23" applyNumberFormat="0" applyProtection="0">
      <alignment vertical="center"/>
    </xf>
    <xf numFmtId="4" fontId="65" fillId="30" borderId="23" applyNumberFormat="0" applyProtection="0">
      <alignment horizontal="left" vertical="center" indent="1"/>
    </xf>
    <xf numFmtId="4" fontId="9" fillId="30" borderId="22" applyNumberFormat="0" applyProtection="0">
      <alignment horizontal="left" vertical="center" indent="1"/>
    </xf>
    <xf numFmtId="0" fontId="9" fillId="34" borderId="22" applyNumberFormat="0" applyProtection="0">
      <alignment horizontal="left" vertical="center" indent="1"/>
    </xf>
    <xf numFmtId="4" fontId="18" fillId="6" borderId="23" applyNumberFormat="0" applyProtection="0">
      <alignment horizontal="right" vertical="center"/>
    </xf>
    <xf numFmtId="4" fontId="18" fillId="5" borderId="23" applyNumberFormat="0" applyProtection="0">
      <alignment horizontal="right" vertical="center"/>
    </xf>
    <xf numFmtId="4" fontId="18" fillId="23" borderId="23" applyNumberFormat="0" applyProtection="0">
      <alignment horizontal="right" vertical="center"/>
    </xf>
    <xf numFmtId="4" fontId="18" fillId="16" borderId="23" applyNumberFormat="0" applyProtection="0">
      <alignment horizontal="right" vertical="center"/>
    </xf>
    <xf numFmtId="4" fontId="18" fillId="20" borderId="23" applyNumberFormat="0" applyProtection="0">
      <alignment horizontal="right" vertical="center"/>
    </xf>
    <xf numFmtId="4" fontId="18" fillId="22" borderId="23" applyNumberFormat="0" applyProtection="0">
      <alignment horizontal="right" vertical="center"/>
    </xf>
    <xf numFmtId="4" fontId="18" fillId="24" borderId="23" applyNumberFormat="0" applyProtection="0">
      <alignment horizontal="right" vertical="center"/>
    </xf>
    <xf numFmtId="4" fontId="18" fillId="35" borderId="23" applyNumberFormat="0" applyProtection="0">
      <alignment horizontal="right" vertical="center"/>
    </xf>
    <xf numFmtId="4" fontId="18" fillId="14" borderId="23" applyNumberFormat="0" applyProtection="0">
      <alignment horizontal="right" vertical="center"/>
    </xf>
    <xf numFmtId="4" fontId="65" fillId="36" borderId="22" applyNumberFormat="0" applyProtection="0">
      <alignment horizontal="left" vertical="center" indent="1"/>
    </xf>
    <xf numFmtId="4" fontId="9" fillId="37" borderId="24" applyNumberFormat="0" applyProtection="0">
      <alignment horizontal="left" vertical="center" indent="1"/>
    </xf>
    <xf numFmtId="4" fontId="9" fillId="38" borderId="0" applyNumberFormat="0" applyProtection="0">
      <alignment horizontal="left" vertical="center" indent="1"/>
    </xf>
    <xf numFmtId="0" fontId="9" fillId="34" borderId="22" applyNumberFormat="0" applyProtection="0">
      <alignment horizontal="left" vertical="center" indent="1"/>
    </xf>
    <xf numFmtId="4" fontId="9" fillId="37" borderId="22" applyNumberFormat="0" applyProtection="0">
      <alignment horizontal="left" vertical="center" indent="1"/>
    </xf>
    <xf numFmtId="4" fontId="9" fillId="39" borderId="22" applyNumberFormat="0" applyProtection="0">
      <alignment horizontal="left" vertical="center" indent="1"/>
    </xf>
    <xf numFmtId="0" fontId="9" fillId="38" borderId="23" applyNumberFormat="0" applyProtection="0">
      <alignment horizontal="left" vertical="center" indent="1"/>
    </xf>
    <xf numFmtId="0" fontId="9" fillId="39" borderId="22" applyNumberFormat="0" applyProtection="0">
      <alignment horizontal="left" vertical="center" indent="1"/>
    </xf>
    <xf numFmtId="0" fontId="9" fillId="40" borderId="23" applyNumberFormat="0" applyProtection="0">
      <alignment horizontal="left" vertical="center" indent="1"/>
    </xf>
    <xf numFmtId="0" fontId="9" fillId="40" borderId="23" applyNumberFormat="0" applyProtection="0">
      <alignment horizontal="left" vertical="top" indent="1"/>
    </xf>
    <xf numFmtId="0" fontId="9" fillId="41" borderId="23" applyNumberFormat="0" applyProtection="0">
      <alignment horizontal="left" vertical="center" indent="1"/>
    </xf>
    <xf numFmtId="0" fontId="9" fillId="41" borderId="23" applyNumberFormat="0" applyProtection="0">
      <alignment horizontal="left" vertical="top" indent="1"/>
    </xf>
    <xf numFmtId="0" fontId="9" fillId="42" borderId="23" applyNumberFormat="0" applyProtection="0">
      <alignment horizontal="left" vertical="center" indent="1"/>
    </xf>
    <xf numFmtId="0" fontId="9" fillId="42" borderId="23" applyNumberFormat="0" applyProtection="0">
      <alignment horizontal="left" vertical="top" indent="1"/>
    </xf>
    <xf numFmtId="4" fontId="18" fillId="43" borderId="23" applyNumberFormat="0" applyProtection="0">
      <alignment vertical="center"/>
    </xf>
    <xf numFmtId="4" fontId="9" fillId="43" borderId="23" applyNumberFormat="0" applyProtection="0">
      <alignment vertical="center"/>
    </xf>
    <xf numFmtId="4" fontId="18" fillId="43" borderId="23" applyNumberFormat="0" applyProtection="0">
      <alignment horizontal="left" vertical="center" indent="1"/>
    </xf>
    <xf numFmtId="0" fontId="18" fillId="43" borderId="23" applyNumberFormat="0" applyProtection="0">
      <alignment horizontal="left" vertical="top" indent="1"/>
    </xf>
    <xf numFmtId="4" fontId="9" fillId="37" borderId="22" applyNumberFormat="0" applyProtection="0">
      <alignment horizontal="right" vertical="center"/>
    </xf>
    <xf numFmtId="4" fontId="9" fillId="44" borderId="23" applyNumberFormat="0" applyProtection="0">
      <alignment horizontal="right" vertical="center"/>
    </xf>
    <xf numFmtId="0" fontId="9" fillId="34" borderId="22" applyNumberFormat="0" applyProtection="0">
      <alignment horizontal="left" vertical="center" indent="1"/>
    </xf>
    <xf numFmtId="0" fontId="9" fillId="34" borderId="22" applyNumberFormat="0" applyProtection="0">
      <alignment horizontal="left" vertical="center" indent="1"/>
    </xf>
    <xf numFmtId="0" fontId="9" fillId="0" borderId="0"/>
    <xf numFmtId="4" fontId="9" fillId="44" borderId="23" applyNumberFormat="0" applyProtection="0">
      <alignment horizontal="right" vertical="center"/>
    </xf>
    <xf numFmtId="0" fontId="6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25" fillId="32" borderId="3"/>
    <xf numFmtId="0" fontId="67" fillId="13" borderId="22" applyNumberFormat="0" applyAlignment="0" applyProtection="0"/>
    <xf numFmtId="0" fontId="17" fillId="4" borderId="22" applyNumberFormat="0" applyAlignment="0" applyProtection="0"/>
    <xf numFmtId="0" fontId="17" fillId="4" borderId="22" applyNumberFormat="0" applyAlignment="0" applyProtection="0"/>
    <xf numFmtId="0" fontId="17" fillId="4" borderId="22" applyNumberFormat="0" applyAlignment="0" applyProtection="0"/>
    <xf numFmtId="0" fontId="17" fillId="13" borderId="22" applyNumberFormat="0" applyAlignment="0" applyProtection="0"/>
    <xf numFmtId="0" fontId="17" fillId="13" borderId="22" applyNumberFormat="0" applyAlignment="0" applyProtection="0"/>
    <xf numFmtId="0" fontId="17" fillId="13" borderId="22" applyNumberFormat="0" applyAlignment="0" applyProtection="0"/>
    <xf numFmtId="0" fontId="17" fillId="13" borderId="22" applyNumberFormat="0" applyAlignment="0" applyProtection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3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45" borderId="25" applyNumberFormat="0" applyProtection="0">
      <alignment horizontal="center" wrapText="1"/>
    </xf>
    <xf numFmtId="0" fontId="21" fillId="45" borderId="26" applyNumberFormat="0" applyAlignment="0" applyProtection="0">
      <alignment wrapText="1"/>
    </xf>
    <xf numFmtId="0" fontId="9" fillId="46" borderId="0" applyNumberFormat="0" applyBorder="0">
      <alignment horizontal="center" wrapText="1"/>
    </xf>
    <xf numFmtId="0" fontId="9" fillId="47" borderId="27" applyNumberFormat="0">
      <alignment wrapText="1"/>
    </xf>
    <xf numFmtId="0" fontId="9" fillId="47" borderId="0" applyNumberFormat="0" applyBorder="0">
      <alignment wrapText="1"/>
    </xf>
    <xf numFmtId="0" fontId="9" fillId="0" borderId="0" applyNumberFormat="0" applyFill="0" applyBorder="0" applyProtection="0">
      <alignment horizontal="right" wrapText="1"/>
    </xf>
    <xf numFmtId="182" fontId="9" fillId="0" borderId="0" applyFill="0" applyBorder="0" applyAlignment="0" applyProtection="0">
      <alignment wrapText="1"/>
    </xf>
    <xf numFmtId="188" fontId="9" fillId="0" borderId="0" applyFill="0" applyBorder="0" applyAlignment="0" applyProtection="0">
      <alignment wrapText="1"/>
    </xf>
    <xf numFmtId="188" fontId="9" fillId="0" borderId="0" applyFill="0" applyBorder="0" applyAlignment="0" applyProtection="0">
      <alignment wrapText="1"/>
    </xf>
    <xf numFmtId="189" fontId="9" fillId="0" borderId="0" applyFill="0" applyBorder="0" applyAlignment="0" applyProtection="0">
      <alignment wrapText="1"/>
    </xf>
    <xf numFmtId="189" fontId="9" fillId="0" borderId="0" applyFill="0" applyBorder="0" applyAlignment="0" applyProtection="0">
      <alignment wrapText="1"/>
    </xf>
    <xf numFmtId="190" fontId="9" fillId="0" borderId="0" applyFill="0" applyBorder="0" applyAlignment="0" applyProtection="0">
      <alignment wrapText="1"/>
    </xf>
    <xf numFmtId="0" fontId="9" fillId="0" borderId="0" applyNumberFormat="0" applyFill="0" applyBorder="0" applyProtection="0">
      <alignment horizontal="right" wrapText="1"/>
    </xf>
    <xf numFmtId="0" fontId="9" fillId="0" borderId="0" applyNumberFormat="0" applyFill="0" applyBorder="0">
      <alignment horizontal="right" wrapText="1"/>
    </xf>
    <xf numFmtId="17" fontId="9" fillId="0" borderId="0" applyFill="0" applyBorder="0">
      <alignment horizontal="right" wrapText="1"/>
    </xf>
    <xf numFmtId="191" fontId="9" fillId="0" borderId="0" applyFill="0" applyBorder="0" applyAlignment="0" applyProtection="0">
      <alignment wrapText="1"/>
    </xf>
    <xf numFmtId="0" fontId="69" fillId="0" borderId="0" applyNumberFormat="0" applyFill="0" applyBorder="0">
      <alignment horizontal="left" wrapText="1"/>
    </xf>
    <xf numFmtId="0" fontId="21" fillId="0" borderId="0" applyNumberFormat="0" applyFill="0" applyBorder="0">
      <alignment horizontal="center" wrapText="1"/>
    </xf>
    <xf numFmtId="0" fontId="21" fillId="0" borderId="0" applyNumberFormat="0" applyFill="0" applyBorder="0">
      <alignment horizontal="center" wrapText="1"/>
    </xf>
    <xf numFmtId="0" fontId="70" fillId="1" borderId="28" applyNumberFormat="0" applyProtection="0">
      <alignment horizontal="left" vertical="top"/>
    </xf>
    <xf numFmtId="0" fontId="7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2" fillId="0" borderId="0"/>
    <xf numFmtId="0" fontId="2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48" borderId="0" applyNumberFormat="0" applyBorder="0">
      <protection locked="0"/>
    </xf>
    <xf numFmtId="0" fontId="58" fillId="0" borderId="17" applyNumberFormat="0" applyFill="0" applyAlignment="0" applyProtection="0"/>
    <xf numFmtId="0" fontId="9" fillId="0" borderId="29" applyNumberFormat="0" applyFill="0" applyAlignment="0" applyProtection="0"/>
    <xf numFmtId="0" fontId="9" fillId="0" borderId="29" applyNumberFormat="0" applyFill="0" applyAlignment="0" applyProtection="0"/>
    <xf numFmtId="0" fontId="9" fillId="0" borderId="29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9" applyNumberFormat="0" applyFill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1" applyNumberFormat="0" applyFill="0" applyAlignment="0" applyProtection="0"/>
    <xf numFmtId="0" fontId="9" fillId="0" borderId="30" applyNumberFormat="0" applyFill="0" applyAlignment="0" applyProtection="0"/>
    <xf numFmtId="0" fontId="9" fillId="0" borderId="30" applyNumberFormat="0" applyFill="0" applyAlignment="0" applyProtection="0"/>
    <xf numFmtId="0" fontId="9" fillId="0" borderId="30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9" fillId="0" borderId="31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3" applyNumberFormat="0" applyFill="0" applyAlignment="0" applyProtection="0"/>
    <xf numFmtId="0" fontId="19" fillId="0" borderId="33" applyNumberFormat="0" applyFill="0" applyAlignment="0" applyProtection="0"/>
    <xf numFmtId="0" fontId="19" fillId="0" borderId="33" applyNumberFormat="0" applyFill="0" applyAlignment="0" applyProtection="0"/>
    <xf numFmtId="0" fontId="19" fillId="0" borderId="31" applyNumberFormat="0" applyFill="0" applyAlignment="0" applyProtection="0"/>
    <xf numFmtId="0" fontId="19" fillId="0" borderId="31" applyNumberFormat="0" applyFill="0" applyAlignment="0" applyProtection="0"/>
    <xf numFmtId="0" fontId="19" fillId="0" borderId="31" applyNumberFormat="0" applyFill="0" applyAlignment="0" applyProtection="0"/>
    <xf numFmtId="0" fontId="19" fillId="0" borderId="31" applyNumberFormat="0" applyFill="0" applyAlignment="0" applyProtection="0"/>
    <xf numFmtId="0" fontId="19" fillId="0" borderId="31" applyNumberFormat="0" applyFill="0" applyAlignment="0" applyProtection="0"/>
    <xf numFmtId="192" fontId="65" fillId="49" borderId="0" applyNumberFormat="0" applyBorder="0">
      <protection locked="0"/>
    </xf>
    <xf numFmtId="181" fontId="65" fillId="49" borderId="0" applyNumberFormat="0" applyBorder="0">
      <protection locked="0"/>
    </xf>
    <xf numFmtId="0" fontId="17" fillId="13" borderId="22" applyNumberFormat="0" applyAlignment="0" applyProtection="0"/>
    <xf numFmtId="193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0" fontId="74" fillId="29" borderId="11" applyNumberFormat="0" applyAlignment="0" applyProtection="0"/>
    <xf numFmtId="0" fontId="8" fillId="29" borderId="11" applyNumberFormat="0" applyAlignment="0" applyProtection="0"/>
    <xf numFmtId="0" fontId="8" fillId="29" borderId="11" applyNumberFormat="0" applyAlignment="0" applyProtection="0"/>
    <xf numFmtId="0" fontId="8" fillId="29" borderId="11" applyNumberFormat="0" applyAlignment="0" applyProtection="0"/>
    <xf numFmtId="0" fontId="8" fillId="29" borderId="11" applyNumberFormat="0" applyAlignment="0" applyProtection="0"/>
    <xf numFmtId="0" fontId="8" fillId="29" borderId="11" applyNumberFormat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93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75" fillId="0" borderId="34">
      <alignment horizontal="left"/>
    </xf>
    <xf numFmtId="0" fontId="75" fillId="0" borderId="35">
      <alignment horizontal="center"/>
      <protection hidden="1"/>
    </xf>
    <xf numFmtId="0" fontId="9" fillId="42" borderId="36">
      <alignment horizontal="center" vertical="center"/>
    </xf>
    <xf numFmtId="0" fontId="75" fillId="0" borderId="34">
      <alignment horizontal="left"/>
    </xf>
    <xf numFmtId="0" fontId="9" fillId="0" borderId="0" applyNumberFormat="0" applyFill="0" applyBorder="0" applyAlignment="0" applyProtection="0"/>
    <xf numFmtId="0" fontId="25" fillId="0" borderId="0"/>
    <xf numFmtId="0" fontId="4" fillId="0" borderId="0"/>
    <xf numFmtId="0" fontId="84" fillId="54" borderId="0" applyNumberFormat="0" applyBorder="0" applyAlignment="0" applyProtection="0"/>
    <xf numFmtId="0" fontId="84" fillId="55" borderId="0" applyNumberFormat="0" applyBorder="0" applyAlignment="0" applyProtection="0"/>
    <xf numFmtId="0" fontId="84" fillId="56" borderId="0" applyNumberFormat="0" applyBorder="0" applyAlignment="0" applyProtection="0"/>
    <xf numFmtId="0" fontId="84" fillId="57" borderId="0" applyNumberFormat="0" applyBorder="0" applyAlignment="0" applyProtection="0"/>
    <xf numFmtId="0" fontId="84" fillId="58" borderId="0" applyNumberFormat="0" applyBorder="0" applyAlignment="0" applyProtection="0"/>
    <xf numFmtId="0" fontId="84" fillId="59" borderId="0" applyNumberFormat="0" applyBorder="0" applyAlignment="0" applyProtection="0"/>
    <xf numFmtId="0" fontId="7" fillId="11" borderId="0" applyNumberFormat="0" applyBorder="0" applyAlignment="0" applyProtection="0"/>
    <xf numFmtId="0" fontId="8" fillId="29" borderId="11" applyNumberFormat="0" applyAlignment="0" applyProtection="0"/>
    <xf numFmtId="0" fontId="10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0" borderId="18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4" fillId="57" borderId="0" applyNumberFormat="0" applyBorder="0" applyAlignment="0" applyProtection="0"/>
    <xf numFmtId="0" fontId="4" fillId="0" borderId="0"/>
    <xf numFmtId="0" fontId="84" fillId="54" borderId="0" applyNumberFormat="0" applyBorder="0" applyAlignment="0" applyProtection="0"/>
    <xf numFmtId="0" fontId="17" fillId="4" borderId="22" applyNumberFormat="0" applyAlignment="0" applyProtection="0"/>
    <xf numFmtId="0" fontId="85" fillId="0" borderId="113" applyNumberFormat="0" applyFill="0" applyAlignment="0" applyProtection="0"/>
    <xf numFmtId="0" fontId="4" fillId="0" borderId="0"/>
    <xf numFmtId="0" fontId="85" fillId="0" borderId="113" applyNumberFormat="0" applyFill="0" applyAlignment="0" applyProtection="0"/>
    <xf numFmtId="0" fontId="26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9" fillId="0" borderId="0" applyFont="0" applyFill="0" applyBorder="0" applyAlignment="0" applyProtection="0"/>
    <xf numFmtId="0" fontId="2" fillId="0" borderId="0"/>
    <xf numFmtId="197" fontId="2" fillId="0" borderId="0" applyFont="0" applyFill="0" applyBorder="0" applyAlignment="0" applyProtection="0"/>
    <xf numFmtId="0" fontId="2" fillId="0" borderId="0"/>
    <xf numFmtId="0" fontId="1" fillId="0" borderId="0"/>
    <xf numFmtId="19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9" fillId="0" borderId="0" xfId="1875" applyAlignment="1"/>
    <xf numFmtId="0" fontId="9" fillId="0" borderId="0" xfId="1875" applyAlignment="1">
      <alignment vertical="center"/>
    </xf>
    <xf numFmtId="0" fontId="9" fillId="0" borderId="0" xfId="1875"/>
    <xf numFmtId="0" fontId="9" fillId="0" borderId="0" xfId="1875" applyBorder="1"/>
    <xf numFmtId="0" fontId="76" fillId="0" borderId="0" xfId="1906"/>
    <xf numFmtId="0" fontId="79" fillId="0" borderId="0" xfId="1875" applyFont="1"/>
    <xf numFmtId="169" fontId="76" fillId="0" borderId="0" xfId="1906" applyNumberFormat="1"/>
    <xf numFmtId="0" fontId="80" fillId="0" borderId="0" xfId="0" applyFont="1" applyBorder="1" applyAlignment="1">
      <alignment vertical="center"/>
    </xf>
    <xf numFmtId="0" fontId="81" fillId="0" borderId="0" xfId="1906" applyFont="1"/>
    <xf numFmtId="0" fontId="76" fillId="0" borderId="0" xfId="1906" applyFill="1" applyBorder="1"/>
    <xf numFmtId="0" fontId="81" fillId="0" borderId="0" xfId="1906" applyFont="1" applyAlignment="1">
      <alignment vertical="center"/>
    </xf>
    <xf numFmtId="0" fontId="9" fillId="0" borderId="0" xfId="0" applyFont="1" applyBorder="1" applyAlignment="1">
      <alignment vertical="center"/>
    </xf>
    <xf numFmtId="169" fontId="0" fillId="0" borderId="0" xfId="0" applyNumberFormat="1" applyBorder="1" applyAlignment="1">
      <alignment vertical="center"/>
    </xf>
    <xf numFmtId="0" fontId="9" fillId="0" borderId="0" xfId="1875" applyBorder="1" applyAlignment="1">
      <alignment vertical="center"/>
    </xf>
    <xf numFmtId="166" fontId="20" fillId="0" borderId="0" xfId="1906" applyNumberFormat="1" applyFont="1" applyFill="1" applyBorder="1" applyAlignment="1">
      <alignment vertical="center"/>
    </xf>
    <xf numFmtId="0" fontId="76" fillId="0" borderId="0" xfId="1906" applyAlignment="1">
      <alignment vertical="center"/>
    </xf>
    <xf numFmtId="0" fontId="20" fillId="0" borderId="0" xfId="1906" applyFont="1" applyAlignment="1">
      <alignment vertical="center"/>
    </xf>
    <xf numFmtId="1" fontId="76" fillId="0" borderId="0" xfId="1906" applyNumberFormat="1" applyAlignment="1">
      <alignment vertical="center"/>
    </xf>
    <xf numFmtId="169" fontId="76" fillId="0" borderId="0" xfId="1906" applyNumberFormat="1" applyAlignment="1">
      <alignment vertical="center"/>
    </xf>
    <xf numFmtId="166" fontId="80" fillId="0" borderId="0" xfId="1906" applyNumberFormat="1" applyFont="1" applyFill="1" applyBorder="1" applyAlignment="1">
      <alignment vertical="center"/>
    </xf>
    <xf numFmtId="0" fontId="87" fillId="0" borderId="0" xfId="1906" applyFont="1" applyAlignment="1">
      <alignment vertical="center"/>
    </xf>
    <xf numFmtId="195" fontId="76" fillId="0" borderId="0" xfId="1906" applyNumberFormat="1"/>
    <xf numFmtId="3" fontId="0" fillId="0" borderId="0" xfId="0" applyNumberFormat="1" applyAlignment="1">
      <alignment vertical="center"/>
    </xf>
    <xf numFmtId="0" fontId="9" fillId="0" borderId="0" xfId="1875" applyFill="1"/>
    <xf numFmtId="0" fontId="9" fillId="0" borderId="0" xfId="1875" applyFill="1" applyBorder="1"/>
    <xf numFmtId="1" fontId="0" fillId="0" borderId="0" xfId="0" applyNumberFormat="1" applyBorder="1" applyAlignment="1">
      <alignment vertical="center"/>
    </xf>
    <xf numFmtId="3" fontId="0" fillId="0" borderId="0" xfId="0" applyNumberFormat="1"/>
    <xf numFmtId="0" fontId="77" fillId="0" borderId="0" xfId="1875" applyFont="1" applyFill="1"/>
    <xf numFmtId="0" fontId="88" fillId="0" borderId="0" xfId="0" applyFont="1" applyBorder="1" applyAlignment="1">
      <alignment vertical="center"/>
    </xf>
    <xf numFmtId="196" fontId="0" fillId="0" borderId="0" xfId="0" applyNumberFormat="1"/>
    <xf numFmtId="169" fontId="0" fillId="60" borderId="0" xfId="0" applyNumberFormat="1" applyFill="1" applyBorder="1" applyAlignment="1">
      <alignment vertical="center"/>
    </xf>
    <xf numFmtId="0" fontId="76" fillId="0" borderId="0" xfId="1906" applyFill="1"/>
    <xf numFmtId="0" fontId="79" fillId="60" borderId="0" xfId="1875" applyFont="1" applyFill="1"/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3" fillId="62" borderId="0" xfId="1875" applyFont="1" applyFill="1" applyBorder="1"/>
    <xf numFmtId="0" fontId="94" fillId="62" borderId="133" xfId="2082" applyFont="1" applyFill="1" applyBorder="1"/>
    <xf numFmtId="0" fontId="94" fillId="62" borderId="0" xfId="2082" applyFont="1" applyFill="1" applyBorder="1"/>
    <xf numFmtId="0" fontId="94" fillId="62" borderId="134" xfId="2082" applyFont="1" applyFill="1" applyBorder="1"/>
    <xf numFmtId="0" fontId="93" fillId="62" borderId="0" xfId="1875" applyFont="1" applyFill="1"/>
    <xf numFmtId="0" fontId="95" fillId="62" borderId="133" xfId="1796" applyFont="1" applyFill="1" applyBorder="1" applyAlignment="1">
      <alignment horizontal="left"/>
    </xf>
    <xf numFmtId="0" fontId="96" fillId="62" borderId="0" xfId="1875" applyFont="1" applyFill="1" applyBorder="1" applyAlignment="1" applyProtection="1">
      <alignment horizontal="center"/>
      <protection locked="0"/>
    </xf>
    <xf numFmtId="0" fontId="96" fillId="62" borderId="134" xfId="1875" applyFont="1" applyFill="1" applyBorder="1" applyAlignment="1" applyProtection="1">
      <alignment horizontal="center"/>
      <protection locked="0"/>
    </xf>
    <xf numFmtId="0" fontId="96" fillId="62" borderId="133" xfId="1795" applyFont="1" applyFill="1" applyBorder="1" applyAlignment="1" applyProtection="1">
      <alignment horizontal="left" indent="2"/>
    </xf>
    <xf numFmtId="0" fontId="96" fillId="62" borderId="0" xfId="1875" applyFont="1" applyFill="1"/>
    <xf numFmtId="0" fontId="94" fillId="62" borderId="136" xfId="2082" applyFont="1" applyFill="1" applyBorder="1"/>
    <xf numFmtId="0" fontId="97" fillId="62" borderId="135" xfId="1875" applyFont="1" applyFill="1" applyBorder="1" applyAlignment="1">
      <alignment vertical="center"/>
    </xf>
    <xf numFmtId="0" fontId="96" fillId="62" borderId="136" xfId="1875" applyFont="1" applyFill="1" applyBorder="1" applyAlignment="1" applyProtection="1">
      <alignment horizontal="center"/>
      <protection locked="0"/>
    </xf>
    <xf numFmtId="0" fontId="96" fillId="62" borderId="137" xfId="1875" applyFont="1" applyFill="1" applyBorder="1" applyAlignment="1" applyProtection="1">
      <alignment horizontal="center"/>
      <protection locked="0"/>
    </xf>
    <xf numFmtId="0" fontId="96" fillId="62" borderId="0" xfId="1875" applyFont="1" applyFill="1" applyAlignment="1">
      <alignment horizontal="left" indent="2"/>
    </xf>
    <xf numFmtId="0" fontId="78" fillId="61" borderId="118" xfId="2081" applyFont="1" applyFill="1" applyBorder="1" applyAlignment="1">
      <alignment horizontal="center" vertical="center" wrapText="1"/>
    </xf>
    <xf numFmtId="0" fontId="78" fillId="61" borderId="2" xfId="2081" applyFont="1" applyFill="1" applyBorder="1" applyAlignment="1">
      <alignment horizontal="center" vertical="center" wrapText="1"/>
    </xf>
    <xf numFmtId="0" fontId="78" fillId="61" borderId="37" xfId="2081" applyFont="1" applyFill="1" applyBorder="1" applyAlignment="1">
      <alignment horizontal="center" vertical="center" wrapText="1"/>
    </xf>
    <xf numFmtId="166" fontId="22" fillId="63" borderId="42" xfId="1875" applyNumberFormat="1" applyFont="1" applyFill="1" applyBorder="1" applyAlignment="1">
      <alignment vertical="center"/>
    </xf>
    <xf numFmtId="0" fontId="22" fillId="63" borderId="42" xfId="0" applyFont="1" applyFill="1" applyBorder="1" applyAlignment="1">
      <alignment horizontal="center" vertical="center"/>
    </xf>
    <xf numFmtId="169" fontId="22" fillId="63" borderId="77" xfId="0" applyNumberFormat="1" applyFont="1" applyFill="1" applyBorder="1" applyAlignment="1">
      <alignment vertical="center"/>
    </xf>
    <xf numFmtId="169" fontId="22" fillId="63" borderId="78" xfId="0" applyNumberFormat="1" applyFont="1" applyFill="1" applyBorder="1" applyAlignment="1">
      <alignment vertical="center"/>
    </xf>
    <xf numFmtId="169" fontId="22" fillId="63" borderId="84" xfId="0" applyNumberFormat="1" applyFont="1" applyFill="1" applyBorder="1" applyAlignment="1">
      <alignment horizontal="right" vertical="center"/>
    </xf>
    <xf numFmtId="169" fontId="22" fillId="63" borderId="42" xfId="0" applyNumberFormat="1" applyFont="1" applyFill="1" applyBorder="1" applyAlignment="1">
      <alignment vertical="center"/>
    </xf>
    <xf numFmtId="0" fontId="20" fillId="62" borderId="43" xfId="0" applyFont="1" applyFill="1" applyBorder="1" applyAlignment="1">
      <alignment vertical="center"/>
    </xf>
    <xf numFmtId="0" fontId="20" fillId="62" borderId="43" xfId="0" applyFont="1" applyFill="1" applyBorder="1" applyAlignment="1">
      <alignment horizontal="center" vertical="center"/>
    </xf>
    <xf numFmtId="169" fontId="20" fillId="62" borderId="44" xfId="0" applyNumberFormat="1" applyFont="1" applyFill="1" applyBorder="1" applyAlignment="1">
      <alignment vertical="center"/>
    </xf>
    <xf numFmtId="169" fontId="20" fillId="62" borderId="48" xfId="0" applyNumberFormat="1" applyFont="1" applyFill="1" applyBorder="1" applyAlignment="1">
      <alignment vertical="center"/>
    </xf>
    <xf numFmtId="169" fontId="20" fillId="62" borderId="48" xfId="0" applyNumberFormat="1" applyFont="1" applyFill="1" applyBorder="1" applyAlignment="1">
      <alignment horizontal="right" vertical="center"/>
    </xf>
    <xf numFmtId="169" fontId="20" fillId="62" borderId="43" xfId="0" applyNumberFormat="1" applyFont="1" applyFill="1" applyBorder="1" applyAlignment="1">
      <alignment vertical="center"/>
    </xf>
    <xf numFmtId="166" fontId="22" fillId="64" borderId="46" xfId="1875" applyNumberFormat="1" applyFont="1" applyFill="1" applyBorder="1" applyAlignment="1">
      <alignment vertical="center"/>
    </xf>
    <xf numFmtId="0" fontId="22" fillId="64" borderId="46" xfId="0" applyFont="1" applyFill="1" applyBorder="1" applyAlignment="1">
      <alignment horizontal="center" vertical="center"/>
    </xf>
    <xf numFmtId="169" fontId="22" fillId="64" borderId="80" xfId="0" applyNumberFormat="1" applyFont="1" applyFill="1" applyBorder="1" applyAlignment="1">
      <alignment vertical="center"/>
    </xf>
    <xf numFmtId="169" fontId="22" fillId="64" borderId="81" xfId="0" applyNumberFormat="1" applyFont="1" applyFill="1" applyBorder="1" applyAlignment="1">
      <alignment vertical="center"/>
    </xf>
    <xf numFmtId="169" fontId="22" fillId="64" borderId="81" xfId="0" applyNumberFormat="1" applyFont="1" applyFill="1" applyBorder="1" applyAlignment="1">
      <alignment horizontal="right" vertical="center"/>
    </xf>
    <xf numFmtId="169" fontId="22" fillId="64" borderId="46" xfId="0" applyNumberFormat="1" applyFont="1" applyFill="1" applyBorder="1" applyAlignment="1">
      <alignment vertical="center"/>
    </xf>
    <xf numFmtId="166" fontId="22" fillId="63" borderId="47" xfId="1875" applyNumberFormat="1" applyFont="1" applyFill="1" applyBorder="1" applyAlignment="1">
      <alignment vertical="center"/>
    </xf>
    <xf numFmtId="0" fontId="22" fillId="63" borderId="47" xfId="0" applyFont="1" applyFill="1" applyBorder="1" applyAlignment="1">
      <alignment horizontal="center" vertical="center"/>
    </xf>
    <xf numFmtId="169" fontId="22" fillId="63" borderId="83" xfId="0" applyNumberFormat="1" applyFont="1" applyFill="1" applyBorder="1" applyAlignment="1">
      <alignment vertical="center"/>
    </xf>
    <xf numFmtId="169" fontId="22" fillId="63" borderId="84" xfId="0" applyNumberFormat="1" applyFont="1" applyFill="1" applyBorder="1" applyAlignment="1">
      <alignment vertical="center"/>
    </xf>
    <xf numFmtId="169" fontId="22" fillId="63" borderId="47" xfId="0" applyNumberFormat="1" applyFont="1" applyFill="1" applyBorder="1" applyAlignment="1">
      <alignment vertical="center"/>
    </xf>
    <xf numFmtId="0" fontId="20" fillId="62" borderId="49" xfId="0" applyFont="1" applyFill="1" applyBorder="1" applyAlignment="1">
      <alignment vertical="center"/>
    </xf>
    <xf numFmtId="169" fontId="20" fillId="62" borderId="50" xfId="0" applyNumberFormat="1" applyFont="1" applyFill="1" applyBorder="1" applyAlignment="1">
      <alignment vertical="center"/>
    </xf>
    <xf numFmtId="169" fontId="20" fillId="62" borderId="51" xfId="0" applyNumberFormat="1" applyFont="1" applyFill="1" applyBorder="1" applyAlignment="1">
      <alignment vertical="center"/>
    </xf>
    <xf numFmtId="169" fontId="20" fillId="62" borderId="51" xfId="0" applyNumberFormat="1" applyFont="1" applyFill="1" applyBorder="1" applyAlignment="1">
      <alignment horizontal="right" vertical="center"/>
    </xf>
    <xf numFmtId="169" fontId="20" fillId="62" borderId="49" xfId="0" applyNumberFormat="1" applyFont="1" applyFill="1" applyBorder="1" applyAlignment="1">
      <alignment vertical="center"/>
    </xf>
    <xf numFmtId="169" fontId="22" fillId="63" borderId="100" xfId="0" applyNumberFormat="1" applyFont="1" applyFill="1" applyBorder="1" applyAlignment="1">
      <alignment vertical="center"/>
    </xf>
    <xf numFmtId="169" fontId="20" fillId="62" borderId="96" xfId="0" applyNumberFormat="1" applyFont="1" applyFill="1" applyBorder="1" applyAlignment="1">
      <alignment vertical="center"/>
    </xf>
    <xf numFmtId="169" fontId="20" fillId="62" borderId="112" xfId="0" applyNumberFormat="1" applyFont="1" applyFill="1" applyBorder="1" applyAlignment="1">
      <alignment vertical="center"/>
    </xf>
    <xf numFmtId="169" fontId="22" fillId="64" borderId="98" xfId="0" applyNumberFormat="1" applyFont="1" applyFill="1" applyBorder="1" applyAlignment="1">
      <alignment vertical="center"/>
    </xf>
    <xf numFmtId="169" fontId="22" fillId="63" borderId="85" xfId="0" applyNumberFormat="1" applyFont="1" applyFill="1" applyBorder="1" applyAlignment="1">
      <alignment vertical="center"/>
    </xf>
    <xf numFmtId="169" fontId="20" fillId="62" borderId="45" xfId="0" applyNumberFormat="1" applyFont="1" applyFill="1" applyBorder="1" applyAlignment="1">
      <alignment vertical="center"/>
    </xf>
    <xf numFmtId="169" fontId="20" fillId="62" borderId="52" xfId="0" applyNumberFormat="1" applyFont="1" applyFill="1" applyBorder="1" applyAlignment="1">
      <alignment vertical="center"/>
    </xf>
    <xf numFmtId="169" fontId="22" fillId="64" borderId="82" xfId="0" applyNumberFormat="1" applyFont="1" applyFill="1" applyBorder="1" applyAlignment="1">
      <alignment vertical="center"/>
    </xf>
    <xf numFmtId="0" fontId="0" fillId="62" borderId="0" xfId="0" applyFill="1" applyBorder="1" applyAlignment="1">
      <alignment vertical="center"/>
    </xf>
    <xf numFmtId="0" fontId="9" fillId="62" borderId="0" xfId="0" applyFont="1" applyFill="1" applyBorder="1" applyAlignment="1">
      <alignment vertical="center"/>
    </xf>
    <xf numFmtId="0" fontId="90" fillId="62" borderId="0" xfId="0" applyFont="1" applyFill="1" applyBorder="1" applyAlignment="1">
      <alignment vertical="center"/>
    </xf>
    <xf numFmtId="0" fontId="90" fillId="62" borderId="0" xfId="1906" applyFont="1" applyFill="1" applyBorder="1" applyAlignment="1">
      <alignment vertical="center"/>
    </xf>
    <xf numFmtId="0" fontId="101" fillId="62" borderId="0" xfId="1795" applyFont="1" applyFill="1" applyBorder="1" applyAlignment="1" applyProtection="1">
      <alignment horizontal="left" vertical="center"/>
    </xf>
    <xf numFmtId="0" fontId="78" fillId="61" borderId="2" xfId="1906" applyFont="1" applyFill="1" applyBorder="1" applyAlignment="1">
      <alignment horizontal="center" vertical="center" wrapText="1"/>
    </xf>
    <xf numFmtId="0" fontId="78" fillId="61" borderId="38" xfId="1906" applyFont="1" applyFill="1" applyBorder="1" applyAlignment="1">
      <alignment horizontal="center" vertical="center" wrapText="1"/>
    </xf>
    <xf numFmtId="0" fontId="82" fillId="62" borderId="71" xfId="1906" applyFont="1" applyFill="1" applyBorder="1" applyAlignment="1">
      <alignment vertical="center" wrapText="1"/>
    </xf>
    <xf numFmtId="169" fontId="20" fillId="62" borderId="66" xfId="1880" applyNumberFormat="1" applyFont="1" applyFill="1" applyBorder="1" applyAlignment="1">
      <alignment vertical="center"/>
    </xf>
    <xf numFmtId="169" fontId="20" fillId="62" borderId="53" xfId="1880" applyNumberFormat="1" applyFont="1" applyFill="1" applyBorder="1" applyAlignment="1">
      <alignment vertical="center"/>
    </xf>
    <xf numFmtId="169" fontId="20" fillId="62" borderId="63" xfId="1880" applyNumberFormat="1" applyFont="1" applyFill="1" applyBorder="1" applyAlignment="1">
      <alignment vertical="center"/>
    </xf>
    <xf numFmtId="169" fontId="20" fillId="62" borderId="54" xfId="1880" applyNumberFormat="1" applyFont="1" applyFill="1" applyBorder="1" applyAlignment="1">
      <alignment vertical="center"/>
    </xf>
    <xf numFmtId="0" fontId="82" fillId="62" borderId="72" xfId="1906" applyFont="1" applyFill="1" applyBorder="1" applyAlignment="1">
      <alignment vertical="center" wrapText="1"/>
    </xf>
    <xf numFmtId="169" fontId="20" fillId="62" borderId="67" xfId="1880" applyNumberFormat="1" applyFont="1" applyFill="1" applyBorder="1" applyAlignment="1">
      <alignment vertical="center"/>
    </xf>
    <xf numFmtId="169" fontId="20" fillId="62" borderId="55" xfId="1880" applyNumberFormat="1" applyFont="1" applyFill="1" applyBorder="1" applyAlignment="1">
      <alignment vertical="center"/>
    </xf>
    <xf numFmtId="169" fontId="20" fillId="62" borderId="64" xfId="1880" applyNumberFormat="1" applyFont="1" applyFill="1" applyBorder="1" applyAlignment="1">
      <alignment vertical="center"/>
    </xf>
    <xf numFmtId="169" fontId="20" fillId="62" borderId="56" xfId="1880" applyNumberFormat="1" applyFont="1" applyFill="1" applyBorder="1" applyAlignment="1">
      <alignment vertical="center"/>
    </xf>
    <xf numFmtId="0" fontId="82" fillId="62" borderId="73" xfId="1906" applyFont="1" applyFill="1" applyBorder="1" applyAlignment="1">
      <alignment vertical="center" wrapText="1"/>
    </xf>
    <xf numFmtId="0" fontId="83" fillId="63" borderId="2" xfId="1906" applyFont="1" applyFill="1" applyBorder="1" applyAlignment="1">
      <alignment vertical="center"/>
    </xf>
    <xf numFmtId="169" fontId="22" fillId="63" borderId="68" xfId="1880" applyNumberFormat="1" applyFont="1" applyFill="1" applyBorder="1" applyAlignment="1">
      <alignment horizontal="right" vertical="center"/>
    </xf>
    <xf numFmtId="169" fontId="22" fillId="63" borderId="57" xfId="1880" applyNumberFormat="1" applyFont="1" applyFill="1" applyBorder="1" applyAlignment="1">
      <alignment horizontal="right" vertical="center"/>
    </xf>
    <xf numFmtId="169" fontId="22" fillId="63" borderId="58" xfId="1880" applyNumberFormat="1" applyFont="1" applyFill="1" applyBorder="1" applyAlignment="1">
      <alignment horizontal="right" vertical="center"/>
    </xf>
    <xf numFmtId="4" fontId="20" fillId="62" borderId="74" xfId="1906" applyNumberFormat="1" applyFont="1" applyFill="1" applyBorder="1" applyAlignment="1">
      <alignment vertical="center"/>
    </xf>
    <xf numFmtId="4" fontId="20" fillId="62" borderId="73" xfId="1906" applyNumberFormat="1" applyFont="1" applyFill="1" applyBorder="1" applyAlignment="1">
      <alignment vertical="center"/>
    </xf>
    <xf numFmtId="169" fontId="20" fillId="62" borderId="69" xfId="1880" applyNumberFormat="1" applyFont="1" applyFill="1" applyBorder="1" applyAlignment="1">
      <alignment vertical="center"/>
    </xf>
    <xf numFmtId="169" fontId="20" fillId="62" borderId="59" xfId="1880" applyNumberFormat="1" applyFont="1" applyFill="1" applyBorder="1" applyAlignment="1">
      <alignment vertical="center"/>
    </xf>
    <xf numFmtId="169" fontId="20" fillId="62" borderId="60" xfId="1880" applyNumberFormat="1" applyFont="1" applyFill="1" applyBorder="1" applyAlignment="1">
      <alignment vertical="center"/>
    </xf>
    <xf numFmtId="4" fontId="20" fillId="62" borderId="71" xfId="1906" applyNumberFormat="1" applyFont="1" applyFill="1" applyBorder="1" applyAlignment="1">
      <alignment vertical="center"/>
    </xf>
    <xf numFmtId="169" fontId="20" fillId="62" borderId="67" xfId="1880" applyNumberFormat="1" applyFont="1" applyFill="1" applyBorder="1" applyAlignment="1">
      <alignment horizontal="right" indent="1"/>
    </xf>
    <xf numFmtId="4" fontId="22" fillId="64" borderId="2" xfId="1906" applyNumberFormat="1" applyFont="1" applyFill="1" applyBorder="1" applyAlignment="1">
      <alignment vertical="center"/>
    </xf>
    <xf numFmtId="169" fontId="22" fillId="64" borderId="70" xfId="1880" applyNumberFormat="1" applyFont="1" applyFill="1" applyBorder="1" applyAlignment="1">
      <alignment vertical="center"/>
    </xf>
    <xf numFmtId="169" fontId="22" fillId="64" borderId="61" xfId="1880" applyNumberFormat="1" applyFont="1" applyFill="1" applyBorder="1" applyAlignment="1">
      <alignment vertical="center"/>
    </xf>
    <xf numFmtId="169" fontId="22" fillId="64" borderId="62" xfId="1880" applyNumberFormat="1" applyFont="1" applyFill="1" applyBorder="1" applyAlignment="1">
      <alignment vertical="center"/>
    </xf>
    <xf numFmtId="0" fontId="76" fillId="62" borderId="0" xfId="1906" applyFill="1"/>
    <xf numFmtId="0" fontId="90" fillId="62" borderId="0" xfId="1906" applyFont="1" applyFill="1"/>
    <xf numFmtId="0" fontId="81" fillId="62" borderId="0" xfId="1906" applyFont="1" applyFill="1"/>
    <xf numFmtId="169" fontId="76" fillId="62" borderId="0" xfId="1906" applyNumberFormat="1" applyFill="1"/>
    <xf numFmtId="0" fontId="101" fillId="62" borderId="0" xfId="1795" applyFont="1" applyFill="1" applyBorder="1" applyAlignment="1" applyProtection="1">
      <alignment horizontal="left"/>
    </xf>
    <xf numFmtId="169" fontId="20" fillId="62" borderId="42" xfId="1880" applyNumberFormat="1" applyFont="1" applyFill="1" applyBorder="1" applyAlignment="1">
      <alignment vertical="center"/>
    </xf>
    <xf numFmtId="169" fontId="20" fillId="62" borderId="43" xfId="1880" applyNumberFormat="1" applyFont="1" applyFill="1" applyBorder="1" applyAlignment="1">
      <alignment vertical="center"/>
    </xf>
    <xf numFmtId="169" fontId="22" fillId="63" borderId="65" xfId="1880" applyNumberFormat="1" applyFont="1" applyFill="1" applyBorder="1" applyAlignment="1">
      <alignment horizontal="right" vertical="center"/>
    </xf>
    <xf numFmtId="169" fontId="22" fillId="63" borderId="2" xfId="1880" applyNumberFormat="1" applyFont="1" applyFill="1" applyBorder="1" applyAlignment="1">
      <alignment horizontal="right" vertical="center"/>
    </xf>
    <xf numFmtId="0" fontId="76" fillId="62" borderId="0" xfId="1906" applyFill="1" applyBorder="1"/>
    <xf numFmtId="169" fontId="20" fillId="62" borderId="67" xfId="1880" applyNumberFormat="1" applyFont="1" applyFill="1" applyBorder="1" applyAlignment="1">
      <alignment horizontal="right" vertical="center" indent="1"/>
    </xf>
    <xf numFmtId="169" fontId="20" fillId="62" borderId="67" xfId="1880" applyNumberFormat="1" applyFont="1" applyFill="1" applyBorder="1" applyAlignment="1">
      <alignment horizontal="right" vertical="center"/>
    </xf>
    <xf numFmtId="0" fontId="0" fillId="62" borderId="0" xfId="0" applyFill="1"/>
    <xf numFmtId="169" fontId="0" fillId="62" borderId="0" xfId="0" applyNumberFormat="1" applyFill="1"/>
    <xf numFmtId="0" fontId="78" fillId="61" borderId="1" xfId="0" applyFont="1" applyFill="1" applyBorder="1" applyAlignment="1">
      <alignment horizontal="center" vertical="center" wrapText="1"/>
    </xf>
    <xf numFmtId="0" fontId="78" fillId="61" borderId="2" xfId="0" applyFont="1" applyFill="1" applyBorder="1" applyAlignment="1">
      <alignment horizontal="center" vertical="center" wrapText="1"/>
    </xf>
    <xf numFmtId="169" fontId="20" fillId="62" borderId="91" xfId="1880" applyNumberFormat="1" applyFont="1" applyFill="1" applyBorder="1" applyAlignment="1">
      <alignment vertical="center"/>
    </xf>
    <xf numFmtId="169" fontId="20" fillId="62" borderId="88" xfId="1880" applyNumberFormat="1" applyFont="1" applyFill="1" applyBorder="1" applyAlignment="1">
      <alignment vertical="center"/>
    </xf>
    <xf numFmtId="169" fontId="20" fillId="62" borderId="92" xfId="1880" applyNumberFormat="1" applyFont="1" applyFill="1" applyBorder="1" applyAlignment="1">
      <alignment vertical="center"/>
    </xf>
    <xf numFmtId="169" fontId="20" fillId="62" borderId="89" xfId="1880" applyNumberFormat="1" applyFont="1" applyFill="1" applyBorder="1" applyAlignment="1">
      <alignment vertical="center"/>
    </xf>
    <xf numFmtId="169" fontId="22" fillId="63" borderId="93" xfId="1880" applyNumberFormat="1" applyFont="1" applyFill="1" applyBorder="1" applyAlignment="1">
      <alignment horizontal="right" vertical="center"/>
    </xf>
    <xf numFmtId="169" fontId="22" fillId="63" borderId="1" xfId="1880" applyNumberFormat="1" applyFont="1" applyFill="1" applyBorder="1" applyAlignment="1">
      <alignment horizontal="right" vertical="center"/>
    </xf>
    <xf numFmtId="0" fontId="101" fillId="62" borderId="0" xfId="1795" applyFont="1" applyFill="1" applyAlignment="1" applyProtection="1"/>
    <xf numFmtId="169" fontId="22" fillId="63" borderId="99" xfId="0" applyNumberFormat="1" applyFont="1" applyFill="1" applyBorder="1" applyAlignment="1">
      <alignment horizontal="center" vertical="center"/>
    </xf>
    <xf numFmtId="169" fontId="22" fillId="63" borderId="84" xfId="0" applyNumberFormat="1" applyFont="1" applyFill="1" applyBorder="1" applyAlignment="1">
      <alignment horizontal="center" vertical="center"/>
    </xf>
    <xf numFmtId="169" fontId="22" fillId="63" borderId="105" xfId="0" applyNumberFormat="1" applyFont="1" applyFill="1" applyBorder="1" applyAlignment="1">
      <alignment horizontal="center" vertical="center"/>
    </xf>
    <xf numFmtId="169" fontId="30" fillId="63" borderId="84" xfId="0" applyNumberFormat="1" applyFont="1" applyFill="1" applyBorder="1" applyAlignment="1">
      <alignment horizontal="center" vertical="center"/>
    </xf>
    <xf numFmtId="169" fontId="30" fillId="63" borderId="85" xfId="0" applyNumberFormat="1" applyFont="1" applyFill="1" applyBorder="1" applyAlignment="1">
      <alignment horizontal="center" vertical="center"/>
    </xf>
    <xf numFmtId="169" fontId="30" fillId="63" borderId="100" xfId="0" applyNumberFormat="1" applyFont="1" applyFill="1" applyBorder="1" applyAlignment="1">
      <alignment horizontal="center" vertical="center"/>
    </xf>
    <xf numFmtId="169" fontId="20" fillId="62" borderId="95" xfId="0" applyNumberFormat="1" applyFont="1" applyFill="1" applyBorder="1" applyAlignment="1">
      <alignment horizontal="center" vertical="center"/>
    </xf>
    <xf numFmtId="169" fontId="20" fillId="62" borderId="48" xfId="0" applyNumberFormat="1" applyFont="1" applyFill="1" applyBorder="1" applyAlignment="1">
      <alignment horizontal="center" vertical="center"/>
    </xf>
    <xf numFmtId="169" fontId="20" fillId="62" borderId="101" xfId="0" applyNumberFormat="1" applyFont="1" applyFill="1" applyBorder="1" applyAlignment="1">
      <alignment horizontal="center" vertical="center"/>
    </xf>
    <xf numFmtId="169" fontId="20" fillId="62" borderId="89" xfId="0" applyNumberFormat="1" applyFont="1" applyFill="1" applyBorder="1" applyAlignment="1">
      <alignment horizontal="center" vertical="center"/>
    </xf>
    <xf numFmtId="169" fontId="28" fillId="62" borderId="48" xfId="0" applyNumberFormat="1" applyFont="1" applyFill="1" applyBorder="1" applyAlignment="1">
      <alignment horizontal="center" vertical="center"/>
    </xf>
    <xf numFmtId="169" fontId="28" fillId="62" borderId="45" xfId="0" applyNumberFormat="1" applyFont="1" applyFill="1" applyBorder="1" applyAlignment="1">
      <alignment horizontal="center" vertical="center"/>
    </xf>
    <xf numFmtId="169" fontId="28" fillId="62" borderId="96" xfId="0" applyNumberFormat="1" applyFont="1" applyFill="1" applyBorder="1" applyAlignment="1">
      <alignment horizontal="center" vertical="center"/>
    </xf>
    <xf numFmtId="169" fontId="22" fillId="64" borderId="97" xfId="0" applyNumberFormat="1" applyFont="1" applyFill="1" applyBorder="1" applyAlignment="1">
      <alignment horizontal="center" vertical="center"/>
    </xf>
    <xf numFmtId="169" fontId="22" fillId="64" borderId="81" xfId="0" applyNumberFormat="1" applyFont="1" applyFill="1" applyBorder="1" applyAlignment="1">
      <alignment horizontal="center" vertical="center"/>
    </xf>
    <xf numFmtId="169" fontId="22" fillId="64" borderId="102" xfId="0" applyNumberFormat="1" applyFont="1" applyFill="1" applyBorder="1" applyAlignment="1">
      <alignment horizontal="center" vertical="center"/>
    </xf>
    <xf numFmtId="169" fontId="22" fillId="64" borderId="104" xfId="0" applyNumberFormat="1" applyFont="1" applyFill="1" applyBorder="1" applyAlignment="1">
      <alignment horizontal="center" vertical="center"/>
    </xf>
    <xf numFmtId="169" fontId="30" fillId="64" borderId="81" xfId="0" applyNumberFormat="1" applyFont="1" applyFill="1" applyBorder="1" applyAlignment="1">
      <alignment horizontal="center" vertical="center"/>
    </xf>
    <xf numFmtId="169" fontId="30" fillId="64" borderId="82" xfId="0" applyNumberFormat="1" applyFont="1" applyFill="1" applyBorder="1" applyAlignment="1">
      <alignment horizontal="center" vertical="center"/>
    </xf>
    <xf numFmtId="169" fontId="30" fillId="64" borderId="98" xfId="0" applyNumberFormat="1" applyFont="1" applyFill="1" applyBorder="1" applyAlignment="1">
      <alignment horizontal="center" vertical="center"/>
    </xf>
    <xf numFmtId="169" fontId="22" fillId="63" borderId="103" xfId="0" applyNumberFormat="1" applyFont="1" applyFill="1" applyBorder="1" applyAlignment="1">
      <alignment horizontal="center" vertical="center"/>
    </xf>
    <xf numFmtId="169" fontId="30" fillId="63" borderId="78" xfId="0" applyNumberFormat="1" applyFont="1" applyFill="1" applyBorder="1" applyAlignment="1">
      <alignment horizontal="center" vertical="center"/>
    </xf>
    <xf numFmtId="169" fontId="30" fillId="63" borderId="79" xfId="0" applyNumberFormat="1" applyFont="1" applyFill="1" applyBorder="1" applyAlignment="1">
      <alignment horizontal="center" vertical="center"/>
    </xf>
    <xf numFmtId="169" fontId="30" fillId="63" borderId="94" xfId="0" applyNumberFormat="1" applyFont="1" applyFill="1" applyBorder="1" applyAlignment="1">
      <alignment horizontal="center" vertical="center"/>
    </xf>
    <xf numFmtId="169" fontId="20" fillId="62" borderId="45" xfId="0" applyNumberFormat="1" applyFont="1" applyFill="1" applyBorder="1" applyAlignment="1">
      <alignment horizontal="center" vertical="center"/>
    </xf>
    <xf numFmtId="169" fontId="22" fillId="64" borderId="82" xfId="0" applyNumberFormat="1" applyFont="1" applyFill="1" applyBorder="1" applyAlignment="1">
      <alignment horizontal="center" vertical="center"/>
    </xf>
    <xf numFmtId="169" fontId="22" fillId="63" borderId="85" xfId="0" applyNumberFormat="1" applyFont="1" applyFill="1" applyBorder="1" applyAlignment="1">
      <alignment horizontal="center" vertical="center"/>
    </xf>
    <xf numFmtId="169" fontId="22" fillId="63" borderId="100" xfId="0" applyNumberFormat="1" applyFont="1" applyFill="1" applyBorder="1" applyAlignment="1">
      <alignment horizontal="center" vertical="center"/>
    </xf>
    <xf numFmtId="169" fontId="20" fillId="62" borderId="96" xfId="0" applyNumberFormat="1" applyFont="1" applyFill="1" applyBorder="1" applyAlignment="1">
      <alignment horizontal="center" vertical="center"/>
    </xf>
    <xf numFmtId="169" fontId="22" fillId="64" borderId="98" xfId="0" applyNumberFormat="1" applyFont="1" applyFill="1" applyBorder="1" applyAlignment="1">
      <alignment horizontal="center" vertical="center"/>
    </xf>
    <xf numFmtId="0" fontId="90" fillId="62" borderId="0" xfId="1906" applyFont="1" applyFill="1" applyAlignment="1">
      <alignment vertical="center"/>
    </xf>
    <xf numFmtId="0" fontId="90" fillId="62" borderId="0" xfId="0" applyFont="1" applyFill="1" applyAlignment="1">
      <alignment vertical="center"/>
    </xf>
    <xf numFmtId="0" fontId="78" fillId="61" borderId="8" xfId="1906" applyFont="1" applyFill="1" applyBorder="1" applyAlignment="1">
      <alignment horizontal="center" vertical="center" wrapText="1"/>
    </xf>
    <xf numFmtId="169" fontId="22" fillId="63" borderId="42" xfId="0" applyNumberFormat="1" applyFont="1" applyFill="1" applyBorder="1" applyAlignment="1">
      <alignment horizontal="center" vertical="center"/>
    </xf>
    <xf numFmtId="169" fontId="22" fillId="63" borderId="77" xfId="0" applyNumberFormat="1" applyFont="1" applyFill="1" applyBorder="1" applyAlignment="1">
      <alignment horizontal="center" vertical="center"/>
    </xf>
    <xf numFmtId="169" fontId="22" fillId="63" borderId="94" xfId="0" applyNumberFormat="1" applyFont="1" applyFill="1" applyBorder="1" applyAlignment="1">
      <alignment horizontal="center" vertical="center"/>
    </xf>
    <xf numFmtId="169" fontId="22" fillId="63" borderId="47" xfId="0" applyNumberFormat="1" applyFont="1" applyFill="1" applyBorder="1" applyAlignment="1">
      <alignment horizontal="center" vertical="center"/>
    </xf>
    <xf numFmtId="169" fontId="20" fillId="62" borderId="43" xfId="0" applyNumberFormat="1" applyFont="1" applyFill="1" applyBorder="1" applyAlignment="1">
      <alignment horizontal="center" vertical="center"/>
    </xf>
    <xf numFmtId="169" fontId="22" fillId="64" borderId="46" xfId="0" applyNumberFormat="1" applyFont="1" applyFill="1" applyBorder="1" applyAlignment="1">
      <alignment horizontal="center" vertical="center"/>
    </xf>
    <xf numFmtId="0" fontId="88" fillId="62" borderId="0" xfId="0" applyFont="1" applyFill="1" applyBorder="1" applyAlignment="1">
      <alignment vertical="center"/>
    </xf>
    <xf numFmtId="169" fontId="22" fillId="63" borderId="79" xfId="0" applyNumberFormat="1" applyFont="1" applyFill="1" applyBorder="1" applyAlignment="1">
      <alignment vertical="center"/>
    </xf>
    <xf numFmtId="169" fontId="22" fillId="63" borderId="77" xfId="0" applyNumberFormat="1" applyFont="1" applyFill="1" applyBorder="1" applyAlignment="1">
      <alignment horizontal="right" vertical="center"/>
    </xf>
    <xf numFmtId="169" fontId="22" fillId="63" borderId="78" xfId="0" applyNumberFormat="1" applyFont="1" applyFill="1" applyBorder="1" applyAlignment="1">
      <alignment horizontal="right" vertical="center"/>
    </xf>
    <xf numFmtId="169" fontId="22" fillId="63" borderId="79" xfId="0" applyNumberFormat="1" applyFont="1" applyFill="1" applyBorder="1" applyAlignment="1">
      <alignment horizontal="right" vertical="center"/>
    </xf>
    <xf numFmtId="169" fontId="22" fillId="63" borderId="42" xfId="0" applyNumberFormat="1" applyFont="1" applyFill="1" applyBorder="1" applyAlignment="1">
      <alignment horizontal="right" vertical="center"/>
    </xf>
    <xf numFmtId="169" fontId="20" fillId="62" borderId="44" xfId="0" applyNumberFormat="1" applyFont="1" applyFill="1" applyBorder="1" applyAlignment="1">
      <alignment horizontal="right" vertical="center"/>
    </xf>
    <xf numFmtId="169" fontId="20" fillId="62" borderId="45" xfId="0" applyNumberFormat="1" applyFont="1" applyFill="1" applyBorder="1" applyAlignment="1">
      <alignment horizontal="right" vertical="center"/>
    </xf>
    <xf numFmtId="169" fontId="20" fillId="62" borderId="43" xfId="0" applyNumberFormat="1" applyFont="1" applyFill="1" applyBorder="1" applyAlignment="1">
      <alignment horizontal="right" vertical="center"/>
    </xf>
    <xf numFmtId="169" fontId="22" fillId="64" borderId="80" xfId="0" applyNumberFormat="1" applyFont="1" applyFill="1" applyBorder="1" applyAlignment="1">
      <alignment horizontal="right" vertical="center"/>
    </xf>
    <xf numFmtId="169" fontId="22" fillId="64" borderId="82" xfId="0" applyNumberFormat="1" applyFont="1" applyFill="1" applyBorder="1" applyAlignment="1">
      <alignment horizontal="right" vertical="center"/>
    </xf>
    <xf numFmtId="169" fontId="22" fillId="64" borderId="46" xfId="0" applyNumberFormat="1" applyFont="1" applyFill="1" applyBorder="1" applyAlignment="1">
      <alignment horizontal="right" vertical="center"/>
    </xf>
    <xf numFmtId="169" fontId="22" fillId="63" borderId="83" xfId="0" applyNumberFormat="1" applyFont="1" applyFill="1" applyBorder="1" applyAlignment="1">
      <alignment horizontal="right" vertical="center"/>
    </xf>
    <xf numFmtId="169" fontId="22" fillId="63" borderId="85" xfId="0" applyNumberFormat="1" applyFont="1" applyFill="1" applyBorder="1" applyAlignment="1">
      <alignment horizontal="right" vertical="center"/>
    </xf>
    <xf numFmtId="169" fontId="22" fillId="63" borderId="47" xfId="0" applyNumberFormat="1" applyFont="1" applyFill="1" applyBorder="1" applyAlignment="1">
      <alignment horizontal="right" vertical="center"/>
    </xf>
    <xf numFmtId="169" fontId="20" fillId="62" borderId="50" xfId="0" applyNumberFormat="1" applyFont="1" applyFill="1" applyBorder="1" applyAlignment="1">
      <alignment horizontal="right" vertical="center"/>
    </xf>
    <xf numFmtId="169" fontId="20" fillId="62" borderId="52" xfId="0" applyNumberFormat="1" applyFont="1" applyFill="1" applyBorder="1" applyAlignment="1">
      <alignment horizontal="right" vertical="center"/>
    </xf>
    <xf numFmtId="169" fontId="20" fillId="62" borderId="49" xfId="0" applyNumberFormat="1" applyFont="1" applyFill="1" applyBorder="1" applyAlignment="1">
      <alignment horizontal="right" vertical="center"/>
    </xf>
    <xf numFmtId="169" fontId="20" fillId="62" borderId="129" xfId="1880" applyNumberFormat="1" applyFont="1" applyFill="1" applyBorder="1" applyAlignment="1">
      <alignment horizontal="right" vertical="center"/>
    </xf>
    <xf numFmtId="0" fontId="78" fillId="61" borderId="123" xfId="2081" applyFont="1" applyFill="1" applyBorder="1" applyAlignment="1">
      <alignment horizontal="center" vertical="center" wrapText="1"/>
    </xf>
    <xf numFmtId="195" fontId="76" fillId="62" borderId="0" xfId="1906" applyNumberFormat="1" applyFill="1"/>
    <xf numFmtId="169" fontId="28" fillId="62" borderId="67" xfId="1880" applyNumberFormat="1" applyFont="1" applyFill="1" applyBorder="1" applyAlignment="1">
      <alignment horizontal="right" vertical="center" indent="1"/>
    </xf>
    <xf numFmtId="0" fontId="81" fillId="62" borderId="0" xfId="1906" applyFont="1" applyFill="1" applyAlignment="1">
      <alignment vertical="center"/>
    </xf>
    <xf numFmtId="3" fontId="0" fillId="62" borderId="0" xfId="0" applyNumberFormat="1" applyFill="1"/>
    <xf numFmtId="0" fontId="0" fillId="62" borderId="0" xfId="0" applyFill="1" applyAlignment="1">
      <alignment vertical="center"/>
    </xf>
    <xf numFmtId="169" fontId="0" fillId="62" borderId="0" xfId="0" applyNumberFormat="1" applyFill="1" applyBorder="1" applyAlignment="1">
      <alignment vertical="center"/>
    </xf>
    <xf numFmtId="169" fontId="0" fillId="62" borderId="0" xfId="0" applyNumberFormat="1" applyFill="1" applyAlignment="1">
      <alignment vertical="center"/>
    </xf>
    <xf numFmtId="169" fontId="20" fillId="62" borderId="108" xfId="1880" applyNumberFormat="1" applyFont="1" applyFill="1" applyBorder="1" applyAlignment="1">
      <alignment vertical="center"/>
    </xf>
    <xf numFmtId="169" fontId="20" fillId="62" borderId="94" xfId="1880" applyNumberFormat="1" applyFont="1" applyFill="1" applyBorder="1" applyAlignment="1">
      <alignment vertical="center"/>
    </xf>
    <xf numFmtId="169" fontId="20" fillId="62" borderId="109" xfId="1880" applyNumberFormat="1" applyFont="1" applyFill="1" applyBorder="1" applyAlignment="1">
      <alignment vertical="center"/>
    </xf>
    <xf numFmtId="169" fontId="20" fillId="62" borderId="96" xfId="1880" applyNumberFormat="1" applyFont="1" applyFill="1" applyBorder="1" applyAlignment="1">
      <alignment vertical="center"/>
    </xf>
    <xf numFmtId="169" fontId="22" fillId="63" borderId="110" xfId="1880" applyNumberFormat="1" applyFont="1" applyFill="1" applyBorder="1" applyAlignment="1">
      <alignment horizontal="right" vertical="center"/>
    </xf>
    <xf numFmtId="169" fontId="22" fillId="63" borderId="62" xfId="1880" applyNumberFormat="1" applyFont="1" applyFill="1" applyBorder="1" applyAlignment="1">
      <alignment horizontal="right" vertical="center"/>
    </xf>
    <xf numFmtId="169" fontId="20" fillId="62" borderId="111" xfId="1880" applyNumberFormat="1" applyFont="1" applyFill="1" applyBorder="1" applyAlignment="1">
      <alignment vertical="center"/>
    </xf>
    <xf numFmtId="169" fontId="20" fillId="62" borderId="90" xfId="1880" applyNumberFormat="1" applyFont="1" applyFill="1" applyBorder="1" applyAlignment="1">
      <alignment vertical="center"/>
    </xf>
    <xf numFmtId="169" fontId="20" fillId="62" borderId="112" xfId="1880" applyNumberFormat="1" applyFont="1" applyFill="1" applyBorder="1" applyAlignment="1">
      <alignment vertical="center"/>
    </xf>
    <xf numFmtId="169" fontId="20" fillId="62" borderId="90" xfId="1880" applyNumberFormat="1" applyFont="1" applyFill="1" applyBorder="1" applyAlignment="1">
      <alignment horizontal="right" vertical="center"/>
    </xf>
    <xf numFmtId="169" fontId="20" fillId="62" borderId="86" xfId="1880" applyNumberFormat="1" applyFont="1" applyFill="1" applyBorder="1" applyAlignment="1">
      <alignment horizontal="right" vertical="center"/>
    </xf>
    <xf numFmtId="169" fontId="22" fillId="64" borderId="87" xfId="1880" applyNumberFormat="1" applyFont="1" applyFill="1" applyBorder="1" applyAlignment="1">
      <alignment vertical="center"/>
    </xf>
    <xf numFmtId="169" fontId="20" fillId="62" borderId="98" xfId="1880" applyNumberFormat="1" applyFont="1" applyFill="1" applyBorder="1" applyAlignment="1">
      <alignment horizontal="right" vertical="center"/>
    </xf>
    <xf numFmtId="169" fontId="22" fillId="63" borderId="78" xfId="0" applyNumberFormat="1" applyFont="1" applyFill="1" applyBorder="1" applyAlignment="1">
      <alignment horizontal="center" vertical="center"/>
    </xf>
    <xf numFmtId="0" fontId="98" fillId="65" borderId="8" xfId="1906" applyFont="1" applyFill="1" applyBorder="1" applyAlignment="1">
      <alignment horizontal="center" vertical="center" wrapText="1"/>
    </xf>
    <xf numFmtId="0" fontId="78" fillId="61" borderId="37" xfId="1906" applyFont="1" applyFill="1" applyBorder="1" applyAlignment="1">
      <alignment horizontal="center" vertical="center" wrapText="1"/>
    </xf>
    <xf numFmtId="170" fontId="20" fillId="62" borderId="66" xfId="1880" applyNumberFormat="1" applyFont="1" applyFill="1" applyBorder="1" applyAlignment="1">
      <alignment vertical="center"/>
    </xf>
    <xf numFmtId="170" fontId="20" fillId="62" borderId="53" xfId="1880" applyNumberFormat="1" applyFont="1" applyFill="1" applyBorder="1" applyAlignment="1">
      <alignment vertical="center"/>
    </xf>
    <xf numFmtId="170" fontId="20" fillId="62" borderId="63" xfId="1880" applyNumberFormat="1" applyFont="1" applyFill="1" applyBorder="1" applyAlignment="1">
      <alignment vertical="center"/>
    </xf>
    <xf numFmtId="170" fontId="20" fillId="62" borderId="42" xfId="1880" applyNumberFormat="1" applyFont="1" applyFill="1" applyBorder="1" applyAlignment="1">
      <alignment vertical="center"/>
    </xf>
    <xf numFmtId="170" fontId="20" fillId="62" borderId="67" xfId="1880" applyNumberFormat="1" applyFont="1" applyFill="1" applyBorder="1" applyAlignment="1">
      <alignment vertical="center"/>
    </xf>
    <xf numFmtId="170" fontId="20" fillId="62" borderId="55" xfId="1880" applyNumberFormat="1" applyFont="1" applyFill="1" applyBorder="1" applyAlignment="1">
      <alignment vertical="center"/>
    </xf>
    <xf numFmtId="170" fontId="20" fillId="62" borderId="64" xfId="1880" applyNumberFormat="1" applyFont="1" applyFill="1" applyBorder="1" applyAlignment="1">
      <alignment vertical="center"/>
    </xf>
    <xf numFmtId="170" fontId="20" fillId="62" borderId="43" xfId="1880" applyNumberFormat="1" applyFont="1" applyFill="1" applyBorder="1" applyAlignment="1">
      <alignment vertical="center"/>
    </xf>
    <xf numFmtId="170" fontId="22" fillId="63" borderId="68" xfId="1880" applyNumberFormat="1" applyFont="1" applyFill="1" applyBorder="1" applyAlignment="1">
      <alignment horizontal="right" vertical="center"/>
    </xf>
    <xf numFmtId="170" fontId="22" fillId="63" borderId="57" xfId="1880" applyNumberFormat="1" applyFont="1" applyFill="1" applyBorder="1" applyAlignment="1">
      <alignment horizontal="right" vertical="center"/>
    </xf>
    <xf numFmtId="170" fontId="22" fillId="63" borderId="65" xfId="1880" applyNumberFormat="1" applyFont="1" applyFill="1" applyBorder="1" applyAlignment="1">
      <alignment horizontal="right" vertical="center"/>
    </xf>
    <xf numFmtId="170" fontId="22" fillId="63" borderId="2" xfId="1880" applyNumberFormat="1" applyFont="1" applyFill="1" applyBorder="1" applyAlignment="1">
      <alignment horizontal="right" vertical="center"/>
    </xf>
    <xf numFmtId="0" fontId="9" fillId="62" borderId="0" xfId="1875" applyFill="1" applyBorder="1" applyAlignment="1">
      <alignment vertical="center"/>
    </xf>
    <xf numFmtId="0" fontId="78" fillId="61" borderId="2" xfId="1906" applyFont="1" applyFill="1" applyBorder="1" applyAlignment="1">
      <alignment horizontal="left" vertical="center"/>
    </xf>
    <xf numFmtId="0" fontId="78" fillId="61" borderId="2" xfId="1906" applyNumberFormat="1" applyFont="1" applyFill="1" applyBorder="1" applyAlignment="1">
      <alignment horizontal="center" vertical="center" wrapText="1"/>
    </xf>
    <xf numFmtId="166" fontId="22" fillId="63" borderId="39" xfId="1906" applyNumberFormat="1" applyFont="1" applyFill="1" applyBorder="1" applyAlignment="1">
      <alignment horizontal="left" vertical="center"/>
    </xf>
    <xf numFmtId="169" fontId="22" fillId="63" borderId="75" xfId="1906" applyNumberFormat="1" applyFont="1" applyFill="1" applyBorder="1" applyAlignment="1">
      <alignment horizontal="right" vertical="center"/>
    </xf>
    <xf numFmtId="169" fontId="22" fillId="63" borderId="119" xfId="1906" applyNumberFormat="1" applyFont="1" applyFill="1" applyBorder="1" applyAlignment="1">
      <alignment horizontal="right" vertical="center"/>
    </xf>
    <xf numFmtId="169" fontId="22" fillId="63" borderId="76" xfId="1906" applyNumberFormat="1" applyFont="1" applyFill="1" applyBorder="1" applyAlignment="1">
      <alignment horizontal="right" vertical="center"/>
    </xf>
    <xf numFmtId="166" fontId="20" fillId="62" borderId="47" xfId="1906" applyNumberFormat="1" applyFont="1" applyFill="1" applyBorder="1" applyAlignment="1">
      <alignment horizontal="left" vertical="center"/>
    </xf>
    <xf numFmtId="169" fontId="20" fillId="62" borderId="114" xfId="1906" applyNumberFormat="1" applyFont="1" applyFill="1" applyBorder="1" applyAlignment="1">
      <alignment horizontal="right" vertical="center"/>
    </xf>
    <xf numFmtId="169" fontId="20" fillId="62" borderId="120" xfId="1906" applyNumberFormat="1" applyFont="1" applyFill="1" applyBorder="1" applyAlignment="1">
      <alignment horizontal="right" vertical="center"/>
    </xf>
    <xf numFmtId="169" fontId="20" fillId="62" borderId="115" xfId="1906" applyNumberFormat="1" applyFont="1" applyFill="1" applyBorder="1" applyAlignment="1">
      <alignment horizontal="right" vertical="center"/>
    </xf>
    <xf numFmtId="166" fontId="20" fillId="62" borderId="49" xfId="1906" applyNumberFormat="1" applyFont="1" applyFill="1" applyBorder="1" applyAlignment="1">
      <alignment horizontal="left" vertical="center"/>
    </xf>
    <xf numFmtId="169" fontId="20" fillId="62" borderId="106" xfId="1906" applyNumberFormat="1" applyFont="1" applyFill="1" applyBorder="1" applyAlignment="1">
      <alignment horizontal="right" vertical="center"/>
    </xf>
    <xf numFmtId="169" fontId="20" fillId="62" borderId="121" xfId="1906" applyNumberFormat="1" applyFont="1" applyFill="1" applyBorder="1" applyAlignment="1">
      <alignment horizontal="right" vertical="center"/>
    </xf>
    <xf numFmtId="169" fontId="20" fillId="62" borderId="107" xfId="1906" applyNumberFormat="1" applyFont="1" applyFill="1" applyBorder="1" applyAlignment="1">
      <alignment horizontal="right" vertical="center"/>
    </xf>
    <xf numFmtId="166" fontId="22" fillId="64" borderId="8" xfId="1906" applyNumberFormat="1" applyFont="1" applyFill="1" applyBorder="1" applyAlignment="1">
      <alignment vertical="center"/>
    </xf>
    <xf numFmtId="169" fontId="22" fillId="64" borderId="116" xfId="1906" applyNumberFormat="1" applyFont="1" applyFill="1" applyBorder="1" applyAlignment="1">
      <alignment horizontal="right" vertical="center"/>
    </xf>
    <xf numFmtId="169" fontId="22" fillId="64" borderId="122" xfId="1906" applyNumberFormat="1" applyFont="1" applyFill="1" applyBorder="1" applyAlignment="1">
      <alignment horizontal="right" vertical="center"/>
    </xf>
    <xf numFmtId="169" fontId="22" fillId="64" borderId="117" xfId="1906" applyNumberFormat="1" applyFont="1" applyFill="1" applyBorder="1" applyAlignment="1">
      <alignment horizontal="right" vertical="center"/>
    </xf>
    <xf numFmtId="0" fontId="20" fillId="62" borderId="0" xfId="1906" applyFont="1" applyFill="1" applyBorder="1" applyAlignment="1">
      <alignment vertical="center"/>
    </xf>
    <xf numFmtId="166" fontId="20" fillId="62" borderId="0" xfId="1906" applyNumberFormat="1" applyFont="1" applyFill="1" applyBorder="1" applyAlignment="1">
      <alignment vertical="center"/>
    </xf>
    <xf numFmtId="0" fontId="76" fillId="62" borderId="0" xfId="1906" applyFill="1" applyAlignment="1">
      <alignment vertical="center"/>
    </xf>
    <xf numFmtId="0" fontId="9" fillId="62" borderId="0" xfId="1906" applyFont="1" applyFill="1" applyBorder="1" applyAlignment="1">
      <alignment vertical="center"/>
    </xf>
    <xf numFmtId="4" fontId="9" fillId="62" borderId="0" xfId="1906" applyNumberFormat="1" applyFont="1" applyFill="1" applyBorder="1" applyAlignment="1">
      <alignment vertical="center"/>
    </xf>
    <xf numFmtId="170" fontId="76" fillId="62" borderId="0" xfId="1906" applyNumberFormat="1" applyFill="1" applyAlignment="1">
      <alignment vertical="center"/>
    </xf>
    <xf numFmtId="172" fontId="76" fillId="62" borderId="0" xfId="1906" applyNumberFormat="1" applyFill="1" applyAlignment="1">
      <alignment vertical="center"/>
    </xf>
    <xf numFmtId="169" fontId="22" fillId="63" borderId="123" xfId="1906" applyNumberFormat="1" applyFont="1" applyFill="1" applyBorder="1" applyAlignment="1">
      <alignment horizontal="right" vertical="center"/>
    </xf>
    <xf numFmtId="169" fontId="20" fillId="62" borderId="124" xfId="1906" applyNumberFormat="1" applyFont="1" applyFill="1" applyBorder="1" applyAlignment="1">
      <alignment horizontal="right" vertical="center"/>
    </xf>
    <xf numFmtId="169" fontId="20" fillId="62" borderId="125" xfId="1906" applyNumberFormat="1" applyFont="1" applyFill="1" applyBorder="1" applyAlignment="1">
      <alignment horizontal="right" vertical="center"/>
    </xf>
    <xf numFmtId="169" fontId="22" fillId="64" borderId="41" xfId="1906" applyNumberFormat="1" applyFont="1" applyFill="1" applyBorder="1" applyAlignment="1">
      <alignment horizontal="right" vertical="center"/>
    </xf>
    <xf numFmtId="1" fontId="76" fillId="62" borderId="0" xfId="1906" applyNumberFormat="1" applyFill="1" applyAlignment="1">
      <alignment vertical="center"/>
    </xf>
    <xf numFmtId="169" fontId="76" fillId="62" borderId="0" xfId="1906" applyNumberFormat="1" applyFill="1" applyAlignment="1">
      <alignment vertical="center"/>
    </xf>
    <xf numFmtId="171" fontId="22" fillId="63" borderId="75" xfId="1906" applyNumberFormat="1" applyFont="1" applyFill="1" applyBorder="1" applyAlignment="1">
      <alignment horizontal="right" vertical="center"/>
    </xf>
    <xf numFmtId="171" fontId="22" fillId="63" borderId="119" xfId="1906" applyNumberFormat="1" applyFont="1" applyFill="1" applyBorder="1" applyAlignment="1">
      <alignment horizontal="right" vertical="center"/>
    </xf>
    <xf numFmtId="171" fontId="22" fillId="63" borderId="76" xfId="1906" applyNumberFormat="1" applyFont="1" applyFill="1" applyBorder="1" applyAlignment="1">
      <alignment horizontal="right" vertical="center"/>
    </xf>
    <xf numFmtId="171" fontId="20" fillId="62" borderId="114" xfId="1906" applyNumberFormat="1" applyFont="1" applyFill="1" applyBorder="1" applyAlignment="1">
      <alignment horizontal="right" vertical="center"/>
    </xf>
    <xf numFmtId="171" fontId="20" fillId="62" borderId="120" xfId="1906" applyNumberFormat="1" applyFont="1" applyFill="1" applyBorder="1" applyAlignment="1">
      <alignment horizontal="right" vertical="center"/>
    </xf>
    <xf numFmtId="171" fontId="20" fillId="62" borderId="115" xfId="1906" applyNumberFormat="1" applyFont="1" applyFill="1" applyBorder="1" applyAlignment="1">
      <alignment horizontal="right" vertical="center"/>
    </xf>
    <xf numFmtId="171" fontId="20" fillId="62" borderId="106" xfId="1906" applyNumberFormat="1" applyFont="1" applyFill="1" applyBorder="1" applyAlignment="1">
      <alignment horizontal="right" vertical="center"/>
    </xf>
    <xf numFmtId="171" fontId="20" fillId="62" borderId="121" xfId="1906" applyNumberFormat="1" applyFont="1" applyFill="1" applyBorder="1" applyAlignment="1">
      <alignment horizontal="right" vertical="center"/>
    </xf>
    <xf numFmtId="171" fontId="20" fillId="62" borderId="107" xfId="1906" applyNumberFormat="1" applyFont="1" applyFill="1" applyBorder="1" applyAlignment="1">
      <alignment horizontal="right" vertical="center"/>
    </xf>
    <xf numFmtId="171" fontId="22" fillId="64" borderId="116" xfId="1906" applyNumberFormat="1" applyFont="1" applyFill="1" applyBorder="1" applyAlignment="1">
      <alignment horizontal="right" vertical="center"/>
    </xf>
    <xf numFmtId="171" fontId="22" fillId="64" borderId="122" xfId="1906" applyNumberFormat="1" applyFont="1" applyFill="1" applyBorder="1" applyAlignment="1">
      <alignment horizontal="right" vertical="center"/>
    </xf>
    <xf numFmtId="171" fontId="22" fillId="64" borderId="117" xfId="1906" applyNumberFormat="1" applyFont="1" applyFill="1" applyBorder="1" applyAlignment="1">
      <alignment horizontal="right" vertical="center"/>
    </xf>
    <xf numFmtId="166" fontId="90" fillId="62" borderId="0" xfId="1906" applyNumberFormat="1" applyFont="1" applyFill="1" applyBorder="1" applyAlignment="1">
      <alignment vertical="center"/>
    </xf>
    <xf numFmtId="0" fontId="78" fillId="61" borderId="38" xfId="1906" applyFont="1" applyFill="1" applyBorder="1" applyAlignment="1">
      <alignment horizontal="center" vertical="center" wrapText="1"/>
    </xf>
    <xf numFmtId="0" fontId="78" fillId="61" borderId="2" xfId="1906" applyFont="1" applyFill="1" applyBorder="1" applyAlignment="1">
      <alignment horizontal="center" vertical="center" wrapText="1"/>
    </xf>
    <xf numFmtId="0" fontId="78" fillId="61" borderId="2" xfId="1906" applyFont="1" applyFill="1" applyBorder="1" applyAlignment="1">
      <alignment horizontal="center" vertical="center" wrapText="1"/>
    </xf>
    <xf numFmtId="196" fontId="76" fillId="0" borderId="0" xfId="1906" applyNumberFormat="1" applyFill="1"/>
    <xf numFmtId="172" fontId="0" fillId="0" borderId="0" xfId="0" applyNumberFormat="1" applyFill="1" applyBorder="1" applyAlignment="1">
      <alignment vertical="center"/>
    </xf>
    <xf numFmtId="0" fontId="78" fillId="61" borderId="37" xfId="2081" applyFont="1" applyFill="1" applyBorder="1" applyAlignment="1">
      <alignment horizontal="center" vertical="center" wrapText="1"/>
    </xf>
    <xf numFmtId="0" fontId="78" fillId="61" borderId="2" xfId="2081" applyFont="1" applyFill="1" applyBorder="1" applyAlignment="1">
      <alignment horizontal="center" vertical="center" wrapText="1"/>
    </xf>
    <xf numFmtId="0" fontId="78" fillId="61" borderId="2" xfId="1906" applyFont="1" applyFill="1" applyBorder="1" applyAlignment="1">
      <alignment horizontal="center" vertical="center" wrapText="1"/>
    </xf>
    <xf numFmtId="0" fontId="90" fillId="0" borderId="0" xfId="1906" applyFont="1" applyFill="1"/>
    <xf numFmtId="0" fontId="78" fillId="61" borderId="2" xfId="2081" applyFont="1" applyFill="1" applyBorder="1" applyAlignment="1">
      <alignment horizontal="center" vertical="center" wrapText="1"/>
    </xf>
    <xf numFmtId="0" fontId="78" fillId="61" borderId="2" xfId="1906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vertical="center"/>
    </xf>
    <xf numFmtId="169" fontId="20" fillId="0" borderId="56" xfId="1880" applyNumberFormat="1" applyFont="1" applyFill="1" applyBorder="1" applyAlignment="1">
      <alignment vertical="center"/>
    </xf>
    <xf numFmtId="169" fontId="20" fillId="62" borderId="47" xfId="1880" applyNumberFormat="1" applyFont="1" applyFill="1" applyBorder="1" applyAlignment="1">
      <alignment vertical="center"/>
    </xf>
    <xf numFmtId="0" fontId="89" fillId="50" borderId="130" xfId="1875" applyFont="1" applyFill="1" applyBorder="1" applyAlignment="1">
      <alignment horizontal="center" wrapText="1"/>
    </xf>
    <xf numFmtId="0" fontId="90" fillId="50" borderId="131" xfId="1875" applyFont="1" applyFill="1" applyBorder="1" applyAlignment="1">
      <alignment horizontal="center" wrapText="1"/>
    </xf>
    <xf numFmtId="0" fontId="90" fillId="50" borderId="132" xfId="1875" applyFont="1" applyFill="1" applyBorder="1" applyAlignment="1">
      <alignment horizontal="center" wrapText="1"/>
    </xf>
    <xf numFmtId="0" fontId="91" fillId="51" borderId="133" xfId="1875" applyFont="1" applyFill="1" applyBorder="1" applyAlignment="1">
      <alignment horizontal="center" vertical="top" wrapText="1"/>
    </xf>
    <xf numFmtId="0" fontId="91" fillId="51" borderId="0" xfId="1875" applyFont="1" applyFill="1" applyBorder="1" applyAlignment="1">
      <alignment horizontal="center" vertical="top" wrapText="1"/>
    </xf>
    <xf numFmtId="0" fontId="91" fillId="51" borderId="134" xfId="1875" applyFont="1" applyFill="1" applyBorder="1" applyAlignment="1">
      <alignment horizontal="center" vertical="top" wrapText="1"/>
    </xf>
    <xf numFmtId="0" fontId="92" fillId="61" borderId="130" xfId="1796" applyFont="1" applyFill="1" applyBorder="1" applyAlignment="1" applyProtection="1">
      <alignment horizontal="left" vertical="center"/>
      <protection locked="0"/>
    </xf>
    <xf numFmtId="0" fontId="92" fillId="61" borderId="131" xfId="1796" applyFont="1" applyFill="1" applyBorder="1" applyAlignment="1" applyProtection="1">
      <alignment horizontal="left" vertical="center"/>
      <protection locked="0"/>
    </xf>
    <xf numFmtId="0" fontId="92" fillId="61" borderId="132" xfId="1796" applyFont="1" applyFill="1" applyBorder="1" applyAlignment="1" applyProtection="1">
      <alignment horizontal="left" vertical="center"/>
      <protection locked="0"/>
    </xf>
    <xf numFmtId="0" fontId="92" fillId="61" borderId="0" xfId="1796" applyFont="1" applyFill="1" applyBorder="1" applyAlignment="1" applyProtection="1">
      <alignment horizontal="left" vertical="center"/>
      <protection locked="0"/>
    </xf>
    <xf numFmtId="0" fontId="98" fillId="52" borderId="126" xfId="2081" applyFont="1" applyFill="1" applyBorder="1" applyAlignment="1">
      <alignment horizontal="left" vertical="center" wrapText="1"/>
    </xf>
    <xf numFmtId="0" fontId="98" fillId="52" borderId="118" xfId="2081" applyFont="1" applyFill="1" applyBorder="1" applyAlignment="1">
      <alignment horizontal="left" vertical="center" wrapText="1"/>
    </xf>
    <xf numFmtId="0" fontId="98" fillId="52" borderId="123" xfId="2081" applyFont="1" applyFill="1" applyBorder="1" applyAlignment="1">
      <alignment horizontal="left" vertical="center" wrapText="1"/>
    </xf>
    <xf numFmtId="0" fontId="100" fillId="52" borderId="127" xfId="1875" applyFont="1" applyFill="1" applyBorder="1" applyAlignment="1">
      <alignment horizontal="right" vertical="center" wrapText="1"/>
    </xf>
    <xf numFmtId="0" fontId="100" fillId="52" borderId="40" xfId="1875" applyFont="1" applyFill="1" applyBorder="1" applyAlignment="1">
      <alignment horizontal="right" vertical="center" wrapText="1"/>
    </xf>
    <xf numFmtId="0" fontId="100" fillId="52" borderId="41" xfId="1875" applyFont="1" applyFill="1" applyBorder="1" applyAlignment="1">
      <alignment horizontal="right" vertical="center" wrapText="1"/>
    </xf>
    <xf numFmtId="0" fontId="78" fillId="61" borderId="39" xfId="2081" applyFont="1" applyFill="1" applyBorder="1" applyAlignment="1">
      <alignment horizontal="center" vertical="center" wrapText="1"/>
    </xf>
    <xf numFmtId="0" fontId="78" fillId="61" borderId="8" xfId="2081" applyFont="1" applyFill="1" applyBorder="1" applyAlignment="1">
      <alignment horizontal="center" vertical="center" wrapText="1"/>
    </xf>
    <xf numFmtId="0" fontId="78" fillId="61" borderId="128" xfId="2081" applyFont="1" applyFill="1" applyBorder="1" applyAlignment="1">
      <alignment horizontal="center" vertical="center" wrapText="1"/>
    </xf>
    <xf numFmtId="0" fontId="78" fillId="61" borderId="37" xfId="2081" applyFont="1" applyFill="1" applyBorder="1" applyAlignment="1">
      <alignment horizontal="center" vertical="center" wrapText="1"/>
    </xf>
    <xf numFmtId="0" fontId="78" fillId="61" borderId="1" xfId="2081" applyFont="1" applyFill="1" applyBorder="1" applyAlignment="1">
      <alignment horizontal="center" vertical="center" wrapText="1"/>
    </xf>
    <xf numFmtId="0" fontId="98" fillId="53" borderId="126" xfId="1906" applyFont="1" applyFill="1" applyBorder="1" applyAlignment="1">
      <alignment horizontal="left" vertical="center" wrapText="1"/>
    </xf>
    <xf numFmtId="0" fontId="98" fillId="53" borderId="118" xfId="1906" applyFont="1" applyFill="1" applyBorder="1" applyAlignment="1">
      <alignment horizontal="left" vertical="center" wrapText="1"/>
    </xf>
    <xf numFmtId="0" fontId="98" fillId="53" borderId="123" xfId="1906" applyFont="1" applyFill="1" applyBorder="1" applyAlignment="1">
      <alignment horizontal="left" vertical="center" wrapText="1"/>
    </xf>
    <xf numFmtId="0" fontId="100" fillId="53" borderId="127" xfId="1906" applyFont="1" applyFill="1" applyBorder="1" applyAlignment="1">
      <alignment horizontal="right" vertical="center" wrapText="1"/>
    </xf>
    <xf numFmtId="0" fontId="100" fillId="53" borderId="40" xfId="1906" applyFont="1" applyFill="1" applyBorder="1" applyAlignment="1">
      <alignment horizontal="right" vertical="center" wrapText="1"/>
    </xf>
    <xf numFmtId="0" fontId="100" fillId="53" borderId="41" xfId="1906" applyFont="1" applyFill="1" applyBorder="1" applyAlignment="1">
      <alignment horizontal="right" vertical="center" wrapText="1"/>
    </xf>
    <xf numFmtId="0" fontId="78" fillId="61" borderId="38" xfId="2081" applyFont="1" applyFill="1" applyBorder="1" applyAlignment="1">
      <alignment horizontal="center" vertical="center" wrapText="1"/>
    </xf>
    <xf numFmtId="0" fontId="78" fillId="61" borderId="37" xfId="1906" applyFont="1" applyFill="1" applyBorder="1" applyAlignment="1">
      <alignment horizontal="center" vertical="center" wrapText="1"/>
    </xf>
    <xf numFmtId="0" fontId="78" fillId="61" borderId="1" xfId="1906" applyFont="1" applyFill="1" applyBorder="1" applyAlignment="1">
      <alignment horizontal="center" vertical="center" wrapText="1"/>
    </xf>
    <xf numFmtId="0" fontId="78" fillId="61" borderId="38" xfId="1906" applyFont="1" applyFill="1" applyBorder="1" applyAlignment="1">
      <alignment horizontal="center" vertical="center" wrapText="1"/>
    </xf>
    <xf numFmtId="0" fontId="98" fillId="53" borderId="37" xfId="1906" applyFont="1" applyFill="1" applyBorder="1" applyAlignment="1">
      <alignment horizontal="left" vertical="center" wrapText="1"/>
    </xf>
    <xf numFmtId="0" fontId="98" fillId="53" borderId="1" xfId="1906" applyFont="1" applyFill="1" applyBorder="1" applyAlignment="1">
      <alignment horizontal="left" vertical="center" wrapText="1"/>
    </xf>
    <xf numFmtId="0" fontId="98" fillId="53" borderId="38" xfId="1906" applyFont="1" applyFill="1" applyBorder="1" applyAlignment="1">
      <alignment horizontal="left" vertical="center" wrapText="1"/>
    </xf>
    <xf numFmtId="0" fontId="78" fillId="61" borderId="39" xfId="1906" applyFont="1" applyFill="1" applyBorder="1" applyAlignment="1">
      <alignment horizontal="center" vertical="center" wrapText="1"/>
    </xf>
    <xf numFmtId="0" fontId="78" fillId="61" borderId="8" xfId="1906" applyFont="1" applyFill="1" applyBorder="1" applyAlignment="1">
      <alignment horizontal="center" vertical="center" wrapText="1"/>
    </xf>
    <xf numFmtId="0" fontId="78" fillId="61" borderId="2" xfId="2081" applyFont="1" applyFill="1" applyBorder="1" applyAlignment="1">
      <alignment horizontal="center" vertical="center" wrapText="1"/>
    </xf>
    <xf numFmtId="0" fontId="98" fillId="52" borderId="37" xfId="2081" applyFont="1" applyFill="1" applyBorder="1" applyAlignment="1">
      <alignment horizontal="left" vertical="center" wrapText="1"/>
    </xf>
    <xf numFmtId="0" fontId="98" fillId="52" borderId="1" xfId="2081" applyFont="1" applyFill="1" applyBorder="1" applyAlignment="1">
      <alignment horizontal="left" vertical="center" wrapText="1"/>
    </xf>
    <xf numFmtId="0" fontId="98" fillId="52" borderId="38" xfId="2081" applyFont="1" applyFill="1" applyBorder="1" applyAlignment="1">
      <alignment horizontal="left" vertical="center" wrapText="1"/>
    </xf>
    <xf numFmtId="0" fontId="100" fillId="53" borderId="37" xfId="1906" applyFont="1" applyFill="1" applyBorder="1" applyAlignment="1">
      <alignment horizontal="right" vertical="center" wrapText="1"/>
    </xf>
    <xf numFmtId="0" fontId="100" fillId="53" borderId="1" xfId="1906" applyFont="1" applyFill="1" applyBorder="1" applyAlignment="1">
      <alignment horizontal="right" vertical="center" wrapText="1"/>
    </xf>
    <xf numFmtId="0" fontId="100" fillId="53" borderId="38" xfId="1906" applyFont="1" applyFill="1" applyBorder="1" applyAlignment="1">
      <alignment horizontal="right" vertical="center" wrapText="1"/>
    </xf>
    <xf numFmtId="0" fontId="78" fillId="61" borderId="2" xfId="1906" applyFont="1" applyFill="1" applyBorder="1" applyAlignment="1">
      <alignment horizontal="center" vertical="center" wrapText="1"/>
    </xf>
    <xf numFmtId="0" fontId="100" fillId="52" borderId="37" xfId="1875" applyFont="1" applyFill="1" applyBorder="1" applyAlignment="1">
      <alignment horizontal="right" vertical="center" wrapText="1"/>
    </xf>
    <xf numFmtId="0" fontId="100" fillId="52" borderId="1" xfId="1875" applyFont="1" applyFill="1" applyBorder="1" applyAlignment="1">
      <alignment horizontal="right" vertical="center" wrapText="1"/>
    </xf>
    <xf numFmtId="0" fontId="100" fillId="52" borderId="38" xfId="1875" applyFont="1" applyFill="1" applyBorder="1" applyAlignment="1">
      <alignment horizontal="right" vertical="center" wrapText="1"/>
    </xf>
    <xf numFmtId="0" fontId="100" fillId="52" borderId="127" xfId="1906" applyFont="1" applyFill="1" applyBorder="1" applyAlignment="1">
      <alignment horizontal="right" vertical="center" wrapText="1"/>
    </xf>
    <xf numFmtId="0" fontId="100" fillId="52" borderId="40" xfId="1906" applyFont="1" applyFill="1" applyBorder="1" applyAlignment="1">
      <alignment horizontal="right" vertical="center" wrapText="1"/>
    </xf>
    <xf numFmtId="0" fontId="100" fillId="52" borderId="41" xfId="1906" applyFont="1" applyFill="1" applyBorder="1" applyAlignment="1">
      <alignment horizontal="right" vertical="center" wrapText="1"/>
    </xf>
    <xf numFmtId="0" fontId="98" fillId="52" borderId="126" xfId="1906" applyFont="1" applyFill="1" applyBorder="1" applyAlignment="1">
      <alignment horizontal="left" vertical="center" wrapText="1"/>
    </xf>
    <xf numFmtId="0" fontId="98" fillId="52" borderId="118" xfId="1906" applyFont="1" applyFill="1" applyBorder="1" applyAlignment="1">
      <alignment horizontal="left" vertical="center" wrapText="1"/>
    </xf>
    <xf numFmtId="0" fontId="98" fillId="52" borderId="123" xfId="1906" applyFont="1" applyFill="1" applyBorder="1" applyAlignment="1">
      <alignment horizontal="left" vertical="center" wrapText="1"/>
    </xf>
    <xf numFmtId="0" fontId="98" fillId="52" borderId="37" xfId="1906" applyFont="1" applyFill="1" applyBorder="1" applyAlignment="1">
      <alignment horizontal="left" vertical="center" wrapText="1"/>
    </xf>
    <xf numFmtId="0" fontId="98" fillId="52" borderId="1" xfId="1906" applyFont="1" applyFill="1" applyBorder="1" applyAlignment="1">
      <alignment horizontal="left" vertical="center" wrapText="1"/>
    </xf>
    <xf numFmtId="0" fontId="98" fillId="52" borderId="38" xfId="1906" applyFont="1" applyFill="1" applyBorder="1" applyAlignment="1">
      <alignment horizontal="left" vertical="center" wrapText="1"/>
    </xf>
    <xf numFmtId="0" fontId="100" fillId="52" borderId="37" xfId="1906" applyFont="1" applyFill="1" applyBorder="1" applyAlignment="1">
      <alignment horizontal="right" vertical="center" wrapText="1"/>
    </xf>
    <xf numFmtId="0" fontId="100" fillId="52" borderId="1" xfId="1906" applyFont="1" applyFill="1" applyBorder="1" applyAlignment="1">
      <alignment horizontal="right" vertical="center" wrapText="1"/>
    </xf>
    <xf numFmtId="0" fontId="100" fillId="52" borderId="38" xfId="1906" applyFont="1" applyFill="1" applyBorder="1" applyAlignment="1">
      <alignment horizontal="right" vertical="center" wrapText="1"/>
    </xf>
    <xf numFmtId="0" fontId="90" fillId="62" borderId="0" xfId="2527" applyFont="1" applyFill="1" applyBorder="1" applyAlignment="1">
      <alignment horizontal="left" vertical="center" wrapText="1"/>
    </xf>
    <xf numFmtId="0" fontId="100" fillId="52" borderId="1" xfId="1906" applyFont="1" applyFill="1" applyBorder="1" applyAlignment="1">
      <alignment horizontal="right" vertical="center"/>
    </xf>
    <xf numFmtId="0" fontId="100" fillId="52" borderId="38" xfId="1906" applyFont="1" applyFill="1" applyBorder="1" applyAlignment="1">
      <alignment horizontal="right" vertical="center"/>
    </xf>
  </cellXfs>
  <cellStyles count="2546">
    <cellStyle name="???????????" xfId="1"/>
    <cellStyle name="???????_2++" xfId="2"/>
    <cellStyle name="=C:\WINNT35\SYSTEM32\COMMAND.COM" xfId="3"/>
    <cellStyle name="05_table figs" xfId="4"/>
    <cellStyle name="06_per cent" xfId="5"/>
    <cellStyle name="07_Bold table text" xfId="6"/>
    <cellStyle name="20 % - Accent1 2" xfId="7"/>
    <cellStyle name="20 % - Accent1 2 2" xfId="8"/>
    <cellStyle name="20 % - Accent1 2 3" xfId="9"/>
    <cellStyle name="20 % - Accent1 2_Global2011PROVISOIRE" xfId="10"/>
    <cellStyle name="20 % - Accent1 3" xfId="11"/>
    <cellStyle name="20 % - Accent1 4" xfId="12"/>
    <cellStyle name="20 % - Accent1 5" xfId="13"/>
    <cellStyle name="20 % - Accent1 6" xfId="14"/>
    <cellStyle name="20 % - Accent2 2" xfId="15"/>
    <cellStyle name="20 % - Accent2 2 2" xfId="16"/>
    <cellStyle name="20 % - Accent2 2 3" xfId="17"/>
    <cellStyle name="20 % - Accent2 2_Global2011PROVISOIRE" xfId="18"/>
    <cellStyle name="20 % - Accent2 3" xfId="19"/>
    <cellStyle name="20 % - Accent2 4" xfId="20"/>
    <cellStyle name="20 % - Accent2 5" xfId="21"/>
    <cellStyle name="20 % - Accent2 6" xfId="22"/>
    <cellStyle name="20 % - Accent3 2" xfId="23"/>
    <cellStyle name="20 % - Accent3 2 2" xfId="24"/>
    <cellStyle name="20 % - Accent3 2 3" xfId="25"/>
    <cellStyle name="20 % - Accent3 2_Global2011PROVISOIRE" xfId="26"/>
    <cellStyle name="20 % - Accent3 3" xfId="27"/>
    <cellStyle name="20 % - Accent3 4" xfId="28"/>
    <cellStyle name="20 % - Accent3 5" xfId="29"/>
    <cellStyle name="20 % - Accent3 6" xfId="30"/>
    <cellStyle name="20 % - Accent4 2" xfId="31"/>
    <cellStyle name="20 % - Accent4 2 2" xfId="32"/>
    <cellStyle name="20 % - Accent4 2 3" xfId="33"/>
    <cellStyle name="20 % - Accent4 2_Global2011PROVISOIRE" xfId="34"/>
    <cellStyle name="20 % - Accent4 3" xfId="35"/>
    <cellStyle name="20 % - Accent4 4" xfId="36"/>
    <cellStyle name="20 % - Accent4 5" xfId="37"/>
    <cellStyle name="20 % - Accent4 6" xfId="38"/>
    <cellStyle name="20 % - Accent5 2" xfId="39"/>
    <cellStyle name="20 % - Accent5 2 2" xfId="40"/>
    <cellStyle name="20 % - Accent5 3" xfId="41"/>
    <cellStyle name="20 % - Accent5 4" xfId="42"/>
    <cellStyle name="20 % - Accent5 5" xfId="43"/>
    <cellStyle name="20 % - Accent5 6" xfId="44"/>
    <cellStyle name="20 % - Accent6 2" xfId="45"/>
    <cellStyle name="20 % - Accent6 2 2" xfId="46"/>
    <cellStyle name="20 % - Accent6 3" xfId="47"/>
    <cellStyle name="20 % - Accent6 4" xfId="48"/>
    <cellStyle name="20 % - Accent6 5" xfId="49"/>
    <cellStyle name="20 % - Accent6 6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x indented GHG Textfiels" xfId="57"/>
    <cellStyle name="4" xfId="58"/>
    <cellStyle name="4 2" xfId="59"/>
    <cellStyle name="4_BIL_TRANSFO2011" xfId="60"/>
    <cellStyle name="4_BIL_TRANSFO2011_1" xfId="61"/>
    <cellStyle name="4_BIL_TRANSFO2011_1_BIL_TRANSFO2012" xfId="62"/>
    <cellStyle name="4_BIL_TRANSFO2011_1_Calcul cons industrie 2011" xfId="63"/>
    <cellStyle name="4_BIL_TRANSFO2011_1_Calcul cons industrie 2011_Calcul cons TERTIAIRE HT 2012" xfId="64"/>
    <cellStyle name="4_BIL_TRANSFO2011_1_Calcul cons TERTIAIRE HT 2012" xfId="65"/>
    <cellStyle name="4_BIL_TRANSFO2011_1_Calcul cons TERTIAIRE HT 2012_1" xfId="66"/>
    <cellStyle name="4_BIL_TRANSFO2011_1_Calcul cons TERTIAIRE HT 2012_Calcul cons TERTIAIRE HT 2012" xfId="67"/>
    <cellStyle name="4_BIL_TRANSFO2011_1_Global" xfId="68"/>
    <cellStyle name="4_BIL_TRANSFO2011_1_Global2012PROVISOIRE" xfId="69"/>
    <cellStyle name="4_BIL_TRANSFO2011_1_Global2012PROVISOIRE_Calcul cons TERTIAIRE HT 2012" xfId="70"/>
    <cellStyle name="4_BIL_TRANSFO2011_1_NormalisationTotale" xfId="71"/>
    <cellStyle name="4_BIL_TRANSFO2011_1_TAB FINAL COMPAR" xfId="72"/>
    <cellStyle name="4_BIL_TRANSFO2011_BIL_TRANSFO2012" xfId="73"/>
    <cellStyle name="4_BIL_TRANSFO2011_Calcul cons industrie 2011" xfId="74"/>
    <cellStyle name="4_BIL_TRANSFO2011_Calcul cons industrie 2011_Calcul cons TERTIAIRE HT 2012" xfId="75"/>
    <cellStyle name="4_BIL_TRANSFO2011_Calcul cons TERTIAIRE HT 2012" xfId="76"/>
    <cellStyle name="4_BIL_TRANSFO2011_Calcul cons TERTIAIRE HT 2012_1" xfId="77"/>
    <cellStyle name="4_BIL_TRANSFO2011_Calcul cons TERTIAIRE HT 2012_Calcul cons TERTIAIRE HT 2012" xfId="78"/>
    <cellStyle name="4_BIL_TRANSFO2011_Global" xfId="79"/>
    <cellStyle name="4_BIL_TRANSFO2011_Global2012PROVISOIRE" xfId="80"/>
    <cellStyle name="4_BIL_TRANSFO2011_Global2012PROVISOIRE_Calcul cons TERTIAIRE HT 2012" xfId="81"/>
    <cellStyle name="4_BIL_TRANSFO2011_NormalisationTotale" xfId="82"/>
    <cellStyle name="4_BIL_TRANSFO2011_TAB FINAL COMPAR" xfId="83"/>
    <cellStyle name="4_BilanGlobal2010" xfId="84"/>
    <cellStyle name="4_BilanGlobal2010_Calcul cons TERTIAIRE HT 2012" xfId="85"/>
    <cellStyle name="4_BilanGlobal2010_Consom transport routier RBC" xfId="86"/>
    <cellStyle name="4_BilanGlobal2010_FACTURE 2011" xfId="87"/>
    <cellStyle name="4_BilanGlobal2010_Global" xfId="88"/>
    <cellStyle name="4_BilanGlobal2010_Global2012PROVISOIRE" xfId="89"/>
    <cellStyle name="4_BilanGlobal2010_INDUSTRIE2010et2011provisoire" xfId="90"/>
    <cellStyle name="4_BilanGlobal2010_INDUSTRIE2010et2011provisoire_bois énergie 2011" xfId="91"/>
    <cellStyle name="4_BilanGlobal2010_INDUSTRIE2010et2011provisoire_bois énergie 2011_RECAP" xfId="92"/>
    <cellStyle name="4_BilanGlobal2010_INDUSTRIE2010et2011provisoire_Consom transport routier RBC" xfId="93"/>
    <cellStyle name="4_BilanGlobal2010_INDUSTRIE2010et2011provisoire_DETAIL_PARC_CONSOM_2011" xfId="94"/>
    <cellStyle name="4_BilanGlobal2010_INDUSTRIE2010et2011provisoire_DETAIL_PARC_CONSOM_2011_RECAP" xfId="95"/>
    <cellStyle name="4_BilanGlobal2010_INDUSTRIE2010et2011provisoire_Global" xfId="96"/>
    <cellStyle name="4_BilanGlobal2010_INDUSTRIE2010et2011provisoire_Global2012PROVISOIRE" xfId="97"/>
    <cellStyle name="4_BilanGlobal2010_INDUSTRIE2010et2011provisoire_INDUSTRIE2010et2011provisoire" xfId="98"/>
    <cellStyle name="4_BilanGlobal2010_INDUSTRIE2010et2011provisoire_INDUSTRIE2010et2011provisoire_Calcul cons TERTIAIRE HT 2012" xfId="99"/>
    <cellStyle name="4_BilanGlobal2010_INDUSTRIE2010et2011provisoire_INDUSTRIE2010et2011provisoire_Consom transport routier RBC" xfId="100"/>
    <cellStyle name="4_BilanGlobal2010_INDUSTRIE2010et2011provisoire_INDUSTRIE2010et2011provisoire_Global" xfId="101"/>
    <cellStyle name="4_BilanGlobal2010_INDUSTRIE2010et2011provisoire_INDUSTRIE2010et2011provisoire_Global2012PROVISOIRE" xfId="102"/>
    <cellStyle name="4_BilanGlobal2010_INDUSTRIE2010et2011provisoire_INDUSTRIE2010et2011provisoire_RECAP" xfId="103"/>
    <cellStyle name="4_BilanGlobal2010_INDUSTRIE2010et2011provisoire_INDUSTRIE2010et2011provisoire_TAB FINAL COMPAR" xfId="104"/>
    <cellStyle name="4_BilanGlobal2010_INDUSTRIE2010et2011provisoire_TAB FINAL COMPAR" xfId="105"/>
    <cellStyle name="4_BilanGlobal2010_INDUSTRIE2010et2011provisoire_Transfo ps 2011" xfId="106"/>
    <cellStyle name="4_BilanGlobal2010_INDUSTRIE2010et2011provisoire_Transfo ps 2011_Calcul cons TERTIAIRE HT 2012" xfId="107"/>
    <cellStyle name="4_BilanGlobal2010_INDUSTRIE2010et2011provisoire_Transfo ps 2011_Consom transport routier RBC" xfId="108"/>
    <cellStyle name="4_BilanGlobal2010_INDUSTRIE2010et2011provisoire_Transfo ps 2011_Global" xfId="109"/>
    <cellStyle name="4_BilanGlobal2010_INDUSTRIE2010et2011provisoire_Transfo ps 2011_Global2012PROVISOIRE" xfId="110"/>
    <cellStyle name="4_BilanGlobal2010_INDUSTRIE2010et2011provisoire_Transfo ps 2011_RECAP" xfId="111"/>
    <cellStyle name="4_BilanGlobal2010_INDUSTRIE2010et2011provisoire_Transfo ps 2011_TAB FINAL COMPAR" xfId="112"/>
    <cellStyle name="4_BilanGlobal2010_RECAP" xfId="113"/>
    <cellStyle name="4_BilanGlobal2010_TAB FINAL COMPAR" xfId="114"/>
    <cellStyle name="4_bois énergie 2011" xfId="115"/>
    <cellStyle name="4_bois énergie 2011_RECAP" xfId="116"/>
    <cellStyle name="4_bois indus tertiaire 2011" xfId="117"/>
    <cellStyle name="4_bois indus tertiaire 2011_RECAP" xfId="118"/>
    <cellStyle name="4_Calcul cons TERTIAIRE HT 2012" xfId="119"/>
    <cellStyle name="4_Consom transport routier RBC" xfId="120"/>
    <cellStyle name="4_ConsommationFacture" xfId="121"/>
    <cellStyle name="4_détail conso logt2011" xfId="122"/>
    <cellStyle name="4_détail conso logt2011_RECAP" xfId="123"/>
    <cellStyle name="4_détail ener renouv logt 2011" xfId="124"/>
    <cellStyle name="4_détail ener renouv logt 2011_1" xfId="125"/>
    <cellStyle name="4_détail ener renouv logt 2011_BIL_TRANSFO2012" xfId="126"/>
    <cellStyle name="4_détail ener renouv logt 2011_Calcul cons industrie 2011" xfId="127"/>
    <cellStyle name="4_détail ener renouv logt 2011_Calcul cons industrie 2011_Calcul cons TERTIAIRE HT 2012" xfId="128"/>
    <cellStyle name="4_détail ener renouv logt 2011_Calcul cons TERTIAIRE HT 2012" xfId="129"/>
    <cellStyle name="4_détail ener renouv logt 2011_Calcul cons TERTIAIRE HT 2012_1" xfId="130"/>
    <cellStyle name="4_détail ener renouv logt 2011_Calcul cons TERTIAIRE HT 2012_Calcul cons TERTIAIRE HT 2012" xfId="131"/>
    <cellStyle name="4_détail ener renouv logt 2011_détail ener renouv logt 2011" xfId="132"/>
    <cellStyle name="4_détail ener renouv logt 2011_DETAIL_PARC_CONSOM_2012" xfId="133"/>
    <cellStyle name="4_détail ener renouv logt 2011_Feuil1" xfId="134"/>
    <cellStyle name="4_détail ener renouv logt 2011_Global" xfId="135"/>
    <cellStyle name="4_détail ener renouv logt 2011_Global_1" xfId="136"/>
    <cellStyle name="4_détail ener renouv logt 2011_Global2012PROVISOIRE" xfId="137"/>
    <cellStyle name="4_détail ener renouv logt 2011_Global2012PROVISOIRE_1" xfId="138"/>
    <cellStyle name="4_détail ener renouv logt 2011_Global2012PROVISOIRE_1_Calcul cons TERTIAIRE HT 2012" xfId="139"/>
    <cellStyle name="4_détail ener renouv logt 2011_Global2012PROVISOIRE_Calcul cons TERTIAIRE HT 2012" xfId="140"/>
    <cellStyle name="4_détail ener renouv logt 2011_NormalisationTotale" xfId="141"/>
    <cellStyle name="4_détail ener renouv logt 2011_RECAP" xfId="142"/>
    <cellStyle name="4_détail ener renouv logt 2011_TAB FINAL COMPAR" xfId="143"/>
    <cellStyle name="4_DETAIL_PARC_CONSOM_2010" xfId="144"/>
    <cellStyle name="4_DETAIL_PARC_CONSOM_2010 2" xfId="145"/>
    <cellStyle name="4_DETAIL_PARC_CONSOM_2010_Calcul cons TERTIAIRE HT 2012" xfId="146"/>
    <cellStyle name="4_DETAIL_PARC_CONSOM_2010_Consom transport routier RBC" xfId="147"/>
    <cellStyle name="4_DETAIL_PARC_CONSOM_2010_ConsommationFacture" xfId="148"/>
    <cellStyle name="4_DETAIL_PARC_CONSOM_2010_détail ener renouv logt 2011" xfId="149"/>
    <cellStyle name="4_DETAIL_PARC_CONSOM_2010_EffetsCombustibles" xfId="150"/>
    <cellStyle name="4_DETAIL_PARC_CONSOM_2010_ELEC" xfId="151"/>
    <cellStyle name="4_DETAIL_PARC_CONSOM_2010_ELEC_Calcul cons TERTIAIRE HT 2012" xfId="152"/>
    <cellStyle name="4_DETAIL_PARC_CONSOM_2010_EssaiNormalisationIndustrie" xfId="153"/>
    <cellStyle name="4_DETAIL_PARC_CONSOM_2010_EvolSect" xfId="154"/>
    <cellStyle name="4_DETAIL_PARC_CONSOM_2010_FACTURE 2011" xfId="155"/>
    <cellStyle name="4_DETAIL_PARC_CONSOM_2010_Feuil1" xfId="156"/>
    <cellStyle name="4_DETAIL_PARC_CONSOM_2010_GAZ NAT" xfId="157"/>
    <cellStyle name="4_DETAIL_PARC_CONSOM_2010_Global" xfId="158"/>
    <cellStyle name="4_DETAIL_PARC_CONSOM_2010_Global_1" xfId="159"/>
    <cellStyle name="4_DETAIL_PARC_CONSOM_2010_Global2011PROVISOIRE" xfId="160"/>
    <cellStyle name="4_DETAIL_PARC_CONSOM_2010_Global2011PROVISOIRE_Calcul cons TERTIAIRE HT 2012" xfId="161"/>
    <cellStyle name="4_DETAIL_PARC_CONSOM_2010_Global2011PROVISOIRE_TAB FINAL COMPAR" xfId="162"/>
    <cellStyle name="4_DETAIL_PARC_CONSOM_2010_Global2012PROVISOIRE" xfId="163"/>
    <cellStyle name="4_DETAIL_PARC_CONSOM_2010_Global2012PROVISOIRE_1" xfId="164"/>
    <cellStyle name="4_DETAIL_PARC_CONSOM_2010_Global2012PROVISOIRE_1_Calcul cons TERTIAIRE HT 2012" xfId="165"/>
    <cellStyle name="4_DETAIL_PARC_CONSOM_2010_Global2012PROVISOIRE_Calcul cons TERTIAIRE HT 2012" xfId="166"/>
    <cellStyle name="4_DETAIL_PARC_CONSOM_2010_Global2012PROVISOIRE_TAB FINAL COMPAR" xfId="167"/>
    <cellStyle name="4_DETAIL_PARC_CONSOM_2010_Industrie" xfId="168"/>
    <cellStyle name="4_DETAIL_PARC_CONSOM_2010_Industrie_BIL_TRANSFO2012" xfId="169"/>
    <cellStyle name="4_DETAIL_PARC_CONSOM_2010_Industrie_Calcul cons industrie 2011" xfId="170"/>
    <cellStyle name="4_DETAIL_PARC_CONSOM_2010_Industrie_Calcul cons industrie 2011_Calcul cons TERTIAIRE HT 2012" xfId="171"/>
    <cellStyle name="4_DETAIL_PARC_CONSOM_2010_Industrie_Calcul cons TERTIAIRE HT 2012" xfId="172"/>
    <cellStyle name="4_DETAIL_PARC_CONSOM_2010_Industrie_Calcul cons TERTIAIRE HT 2012_1" xfId="173"/>
    <cellStyle name="4_DETAIL_PARC_CONSOM_2010_Industrie_Calcul cons TERTIAIRE HT 2012_Calcul cons TERTIAIRE HT 2012" xfId="174"/>
    <cellStyle name="4_DETAIL_PARC_CONSOM_2010_Industrie_Global" xfId="175"/>
    <cellStyle name="4_DETAIL_PARC_CONSOM_2010_Industrie_Global2012PROVISOIRE" xfId="176"/>
    <cellStyle name="4_DETAIL_PARC_CONSOM_2010_Industrie_Global2012PROVISOIRE_Calcul cons TERTIAIRE HT 2012" xfId="177"/>
    <cellStyle name="4_DETAIL_PARC_CONSOM_2010_Industrie_NormalisationTotale" xfId="178"/>
    <cellStyle name="4_DETAIL_PARC_CONSOM_2010_Industrie_TAB FINAL COMPAR" xfId="179"/>
    <cellStyle name="4_DETAIL_PARC_CONSOM_2010_INDUSTRIE2010et2011provisoire" xfId="180"/>
    <cellStyle name="4_DETAIL_PARC_CONSOM_2010_INDUSTRIE2010et2011provisoire_bois énergie 2011" xfId="181"/>
    <cellStyle name="4_DETAIL_PARC_CONSOM_2010_INDUSTRIE2010et2011provisoire_bois énergie 2011_RECAP" xfId="182"/>
    <cellStyle name="4_DETAIL_PARC_CONSOM_2010_INDUSTRIE2010et2011provisoire_Consom transport routier RBC" xfId="183"/>
    <cellStyle name="4_DETAIL_PARC_CONSOM_2010_INDUSTRIE2010et2011provisoire_DETAIL_PARC_CONSOM_2011" xfId="184"/>
    <cellStyle name="4_DETAIL_PARC_CONSOM_2010_INDUSTRIE2010et2011provisoire_DETAIL_PARC_CONSOM_2011_RECAP" xfId="185"/>
    <cellStyle name="4_DETAIL_PARC_CONSOM_2010_INDUSTRIE2010et2011provisoire_Global" xfId="186"/>
    <cellStyle name="4_DETAIL_PARC_CONSOM_2010_INDUSTRIE2010et2011provisoire_Global2012PROVISOIRE" xfId="187"/>
    <cellStyle name="4_DETAIL_PARC_CONSOM_2010_INDUSTRIE2010et2011provisoire_INDUSTRIE2010et2011provisoire" xfId="188"/>
    <cellStyle name="4_DETAIL_PARC_CONSOM_2010_INDUSTRIE2010et2011provisoire_INDUSTRIE2010et2011provisoire_Calcul cons TERTIAIRE HT 2012" xfId="189"/>
    <cellStyle name="4_DETAIL_PARC_CONSOM_2010_INDUSTRIE2010et2011provisoire_INDUSTRIE2010et2011provisoire_Consom transport routier RBC" xfId="190"/>
    <cellStyle name="4_DETAIL_PARC_CONSOM_2010_INDUSTRIE2010et2011provisoire_INDUSTRIE2010et2011provisoire_Global" xfId="191"/>
    <cellStyle name="4_DETAIL_PARC_CONSOM_2010_INDUSTRIE2010et2011provisoire_INDUSTRIE2010et2011provisoire_Global2012PROVISOIRE" xfId="192"/>
    <cellStyle name="4_DETAIL_PARC_CONSOM_2010_INDUSTRIE2010et2011provisoire_INDUSTRIE2010et2011provisoire_RECAP" xfId="193"/>
    <cellStyle name="4_DETAIL_PARC_CONSOM_2010_INDUSTRIE2010et2011provisoire_INDUSTRIE2010et2011provisoire_TAB FINAL COMPAR" xfId="194"/>
    <cellStyle name="4_DETAIL_PARC_CONSOM_2010_INDUSTRIE2010et2011provisoire_TAB FINAL COMPAR" xfId="195"/>
    <cellStyle name="4_DETAIL_PARC_CONSOM_2010_INDUSTRIE2010et2011provisoire_Transfo ps 2011" xfId="196"/>
    <cellStyle name="4_DETAIL_PARC_CONSOM_2010_INDUSTRIE2010et2011provisoire_Transfo ps 2011_Calcul cons TERTIAIRE HT 2012" xfId="197"/>
    <cellStyle name="4_DETAIL_PARC_CONSOM_2010_INDUSTRIE2010et2011provisoire_Transfo ps 2011_Consom transport routier RBC" xfId="198"/>
    <cellStyle name="4_DETAIL_PARC_CONSOM_2010_INDUSTRIE2010et2011provisoire_Transfo ps 2011_Global" xfId="199"/>
    <cellStyle name="4_DETAIL_PARC_CONSOM_2010_INDUSTRIE2010et2011provisoire_Transfo ps 2011_Global2012PROVISOIRE" xfId="200"/>
    <cellStyle name="4_DETAIL_PARC_CONSOM_2010_INDUSTRIE2010et2011provisoire_Transfo ps 2011_RECAP" xfId="201"/>
    <cellStyle name="4_DETAIL_PARC_CONSOM_2010_INDUSTRIE2010et2011provisoire_Transfo ps 2011_TAB FINAL COMPAR" xfId="202"/>
    <cellStyle name="4_DETAIL_PARC_CONSOM_2010_NormalisationLogement" xfId="203"/>
    <cellStyle name="4_DETAIL_PARC_CONSOM_2010_NormalisationTertiaire" xfId="204"/>
    <cellStyle name="4_DETAIL_PARC_CONSOM_2010_NormalisationTotale" xfId="205"/>
    <cellStyle name="4_DETAIL_PARC_CONSOM_2010_par vecteur" xfId="206"/>
    <cellStyle name="4_DETAIL_PARC_CONSOM_2010_RECAP" xfId="207"/>
    <cellStyle name="4_DETAIL_PARC_CONSOM_2010_TAB FINAL COMPAR" xfId="208"/>
    <cellStyle name="4_DETAIL_PARC_CONSOM_2011" xfId="209"/>
    <cellStyle name="4_DETAIL_PARC_CONSOM_2011_BIL_TRANSFO2012" xfId="210"/>
    <cellStyle name="4_DETAIL_PARC_CONSOM_2011_Calcul cons industrie 2011" xfId="211"/>
    <cellStyle name="4_DETAIL_PARC_CONSOM_2011_Calcul cons industrie 2011_Calcul cons TERTIAIRE HT 2012" xfId="212"/>
    <cellStyle name="4_DETAIL_PARC_CONSOM_2011_Calcul cons TERTIAIRE HT 2012" xfId="213"/>
    <cellStyle name="4_DETAIL_PARC_CONSOM_2011_Calcul cons TERTIAIRE HT 2012_1" xfId="214"/>
    <cellStyle name="4_DETAIL_PARC_CONSOM_2011_Calcul cons TERTIAIRE HT 2012_Calcul cons TERTIAIRE HT 2012" xfId="215"/>
    <cellStyle name="4_DETAIL_PARC_CONSOM_2011_détail ener renouv logt 2011" xfId="216"/>
    <cellStyle name="4_DETAIL_PARC_CONSOM_2011_DETAIL_PARC_CONSOM_2012" xfId="217"/>
    <cellStyle name="4_DETAIL_PARC_CONSOM_2011_Feuil1" xfId="218"/>
    <cellStyle name="4_DETAIL_PARC_CONSOM_2011_Global" xfId="219"/>
    <cellStyle name="4_DETAIL_PARC_CONSOM_2011_Global_1" xfId="220"/>
    <cellStyle name="4_DETAIL_PARC_CONSOM_2011_Global2012PROVISOIRE" xfId="221"/>
    <cellStyle name="4_DETAIL_PARC_CONSOM_2011_Global2012PROVISOIRE_1" xfId="222"/>
    <cellStyle name="4_DETAIL_PARC_CONSOM_2011_Global2012PROVISOIRE_1_Calcul cons TERTIAIRE HT 2012" xfId="223"/>
    <cellStyle name="4_DETAIL_PARC_CONSOM_2011_Global2012PROVISOIRE_Calcul cons TERTIAIRE HT 2012" xfId="224"/>
    <cellStyle name="4_DETAIL_PARC_CONSOM_2011_NormalisationTotale" xfId="225"/>
    <cellStyle name="4_DETAIL_PARC_CONSOM_2011_RECAP" xfId="226"/>
    <cellStyle name="4_DETAIL_PARC_CONSOM_2011_TAB FINAL COMPAR" xfId="227"/>
    <cellStyle name="4_DETAIL_PARC_CONSOM_2012" xfId="228"/>
    <cellStyle name="4_EffetsCombustibles" xfId="229"/>
    <cellStyle name="4_ELEC" xfId="230"/>
    <cellStyle name="4_EssaiNormalisationIndustrie" xfId="231"/>
    <cellStyle name="4_EvolSect" xfId="232"/>
    <cellStyle name="4_Feuil1" xfId="233"/>
    <cellStyle name="4_Feuil1_1" xfId="234"/>
    <cellStyle name="4_Feuil1_BIL_TRANSFO2012" xfId="235"/>
    <cellStyle name="4_Feuil1_Calcul cons industrie 2011" xfId="236"/>
    <cellStyle name="4_Feuil1_Calcul cons industrie 2011_Calcul cons TERTIAIRE HT 2012" xfId="237"/>
    <cellStyle name="4_Feuil1_Calcul cons TERTIAIRE HT 2012" xfId="238"/>
    <cellStyle name="4_Feuil1_Calcul cons TERTIAIRE HT 2012_1" xfId="239"/>
    <cellStyle name="4_Feuil1_Calcul cons TERTIAIRE HT 2012_Calcul cons TERTIAIRE HT 2012" xfId="240"/>
    <cellStyle name="4_Feuil1_détail ener renouv logt 2011" xfId="241"/>
    <cellStyle name="4_Feuil1_DETAIL_PARC_CONSOM_2012" xfId="242"/>
    <cellStyle name="4_Feuil1_Feuil1" xfId="243"/>
    <cellStyle name="4_Feuil1_Global" xfId="244"/>
    <cellStyle name="4_Feuil1_Global_1" xfId="245"/>
    <cellStyle name="4_Feuil1_Global2012PROVISOIRE" xfId="246"/>
    <cellStyle name="4_Feuil1_Global2012PROVISOIRE_1" xfId="247"/>
    <cellStyle name="4_Feuil1_Global2012PROVISOIRE_1_Calcul cons TERTIAIRE HT 2012" xfId="248"/>
    <cellStyle name="4_Feuil1_Global2012PROVISOIRE_Calcul cons TERTIAIRE HT 2012" xfId="249"/>
    <cellStyle name="4_Feuil1_NormalisationTotale" xfId="250"/>
    <cellStyle name="4_Feuil1_RECAP" xfId="251"/>
    <cellStyle name="4_Feuil1_TAB FINAL COMPAR" xfId="252"/>
    <cellStyle name="4_GAZ NAT" xfId="253"/>
    <cellStyle name="4_Global" xfId="254"/>
    <cellStyle name="4_Global 2" xfId="255"/>
    <cellStyle name="4_Global_1" xfId="256"/>
    <cellStyle name="4_Global_1_BIL_TRANSFO2012" xfId="257"/>
    <cellStyle name="4_Global_1_Calcul cons industrie 2011" xfId="258"/>
    <cellStyle name="4_Global_1_Calcul cons industrie 2011_Calcul cons TERTIAIRE HT 2012" xfId="259"/>
    <cellStyle name="4_Global_1_Calcul cons TERTIAIRE HT 2012" xfId="260"/>
    <cellStyle name="4_Global_1_Calcul cons TERTIAIRE HT 2012_1" xfId="261"/>
    <cellStyle name="4_Global_1_Calcul cons TERTIAIRE HT 2012_Calcul cons TERTIAIRE HT 2012" xfId="262"/>
    <cellStyle name="4_Global_1_Global" xfId="263"/>
    <cellStyle name="4_Global_1_Global2012PROVISOIRE" xfId="264"/>
    <cellStyle name="4_Global_1_Global2012PROVISOIRE_Calcul cons TERTIAIRE HT 2012" xfId="265"/>
    <cellStyle name="4_Global_1_NormalisationTotale" xfId="266"/>
    <cellStyle name="4_Global_1_TAB FINAL COMPAR" xfId="267"/>
    <cellStyle name="4_Global_2" xfId="268"/>
    <cellStyle name="4_Global_Calcul cons TERTIAIRE HT 2012" xfId="269"/>
    <cellStyle name="4_Global_Consom transport routier RBC" xfId="270"/>
    <cellStyle name="4_Global_EssaiNormalisationIndustrie" xfId="271"/>
    <cellStyle name="4_Global_EvolSect" xfId="272"/>
    <cellStyle name="4_Global_FACTURE 2011" xfId="273"/>
    <cellStyle name="4_Global_Global" xfId="274"/>
    <cellStyle name="4_Global_Global2011PROVISOIRE" xfId="275"/>
    <cellStyle name="4_Global_Global2011PROVISOIRE_Calcul cons TERTIAIRE HT 2012" xfId="276"/>
    <cellStyle name="4_Global_Global2011PROVISOIRE_TAB FINAL COMPAR" xfId="277"/>
    <cellStyle name="4_Global_Global2012PROVISOIRE" xfId="278"/>
    <cellStyle name="4_Global_Global2012PROVISOIRE_1" xfId="279"/>
    <cellStyle name="4_Global_Global2012PROVISOIRE_Calcul cons TERTIAIRE HT 2012" xfId="280"/>
    <cellStyle name="4_Global_Global2012PROVISOIRE_TAB FINAL COMPAR" xfId="281"/>
    <cellStyle name="4_Global_Industrie" xfId="282"/>
    <cellStyle name="4_Global_Industrie_BIL_TRANSFO2012" xfId="283"/>
    <cellStyle name="4_Global_Industrie_Calcul cons industrie 2011" xfId="284"/>
    <cellStyle name="4_Global_Industrie_Calcul cons industrie 2011_Calcul cons TERTIAIRE HT 2012" xfId="285"/>
    <cellStyle name="4_Global_Industrie_Calcul cons TERTIAIRE HT 2012" xfId="286"/>
    <cellStyle name="4_Global_Industrie_Calcul cons TERTIAIRE HT 2012_1" xfId="287"/>
    <cellStyle name="4_Global_Industrie_Calcul cons TERTIAIRE HT 2012_Calcul cons TERTIAIRE HT 2012" xfId="288"/>
    <cellStyle name="4_Global_Industrie_Global" xfId="289"/>
    <cellStyle name="4_Global_Industrie_Global2012PROVISOIRE" xfId="290"/>
    <cellStyle name="4_Global_Industrie_Global2012PROVISOIRE_Calcul cons TERTIAIRE HT 2012" xfId="291"/>
    <cellStyle name="4_Global_Industrie_NormalisationTotale" xfId="292"/>
    <cellStyle name="4_Global_Industrie_TAB FINAL COMPAR" xfId="293"/>
    <cellStyle name="4_Global_INDUSTRIE2010et2011provisoire" xfId="294"/>
    <cellStyle name="4_Global_INDUSTRIE2010et2011provisoire_bois énergie 2011" xfId="295"/>
    <cellStyle name="4_Global_INDUSTRIE2010et2011provisoire_bois énergie 2011_RECAP" xfId="296"/>
    <cellStyle name="4_Global_INDUSTRIE2010et2011provisoire_Consom transport routier RBC" xfId="297"/>
    <cellStyle name="4_Global_INDUSTRIE2010et2011provisoire_DETAIL_PARC_CONSOM_2011" xfId="298"/>
    <cellStyle name="4_Global_INDUSTRIE2010et2011provisoire_DETAIL_PARC_CONSOM_2011_RECAP" xfId="299"/>
    <cellStyle name="4_Global_INDUSTRIE2010et2011provisoire_Global" xfId="300"/>
    <cellStyle name="4_Global_INDUSTRIE2010et2011provisoire_Global2012PROVISOIRE" xfId="301"/>
    <cellStyle name="4_Global_INDUSTRIE2010et2011provisoire_INDUSTRIE2010et2011provisoire" xfId="302"/>
    <cellStyle name="4_Global_INDUSTRIE2010et2011provisoire_INDUSTRIE2010et2011provisoire_Calcul cons TERTIAIRE HT 2012" xfId="303"/>
    <cellStyle name="4_Global_INDUSTRIE2010et2011provisoire_INDUSTRIE2010et2011provisoire_Consom transport routier RBC" xfId="304"/>
    <cellStyle name="4_Global_INDUSTRIE2010et2011provisoire_INDUSTRIE2010et2011provisoire_Global" xfId="305"/>
    <cellStyle name="4_Global_INDUSTRIE2010et2011provisoire_INDUSTRIE2010et2011provisoire_Global2012PROVISOIRE" xfId="306"/>
    <cellStyle name="4_Global_INDUSTRIE2010et2011provisoire_INDUSTRIE2010et2011provisoire_RECAP" xfId="307"/>
    <cellStyle name="4_Global_INDUSTRIE2010et2011provisoire_INDUSTRIE2010et2011provisoire_TAB FINAL COMPAR" xfId="308"/>
    <cellStyle name="4_Global_INDUSTRIE2010et2011provisoire_TAB FINAL COMPAR" xfId="309"/>
    <cellStyle name="4_Global_INDUSTRIE2010et2011provisoire_Transfo ps 2011" xfId="310"/>
    <cellStyle name="4_Global_INDUSTRIE2010et2011provisoire_Transfo ps 2011_Calcul cons TERTIAIRE HT 2012" xfId="311"/>
    <cellStyle name="4_Global_INDUSTRIE2010et2011provisoire_Transfo ps 2011_Consom transport routier RBC" xfId="312"/>
    <cellStyle name="4_Global_INDUSTRIE2010et2011provisoire_Transfo ps 2011_Global" xfId="313"/>
    <cellStyle name="4_Global_INDUSTRIE2010et2011provisoire_Transfo ps 2011_Global2012PROVISOIRE" xfId="314"/>
    <cellStyle name="4_Global_INDUSTRIE2010et2011provisoire_Transfo ps 2011_RECAP" xfId="315"/>
    <cellStyle name="4_Global_INDUSTRIE2010et2011provisoire_Transfo ps 2011_TAB FINAL COMPAR" xfId="316"/>
    <cellStyle name="4_Global_NormalisationLogement" xfId="317"/>
    <cellStyle name="4_Global_NormalisationTertiaire" xfId="318"/>
    <cellStyle name="4_Global_NormalisationTotale" xfId="319"/>
    <cellStyle name="4_Global_par vecteur" xfId="320"/>
    <cellStyle name="4_Global_RECAP" xfId="321"/>
    <cellStyle name="4_Global_TAB FINAL COMPAR" xfId="322"/>
    <cellStyle name="4_Global2010PROVISOIRE" xfId="323"/>
    <cellStyle name="4_Global2010PROVISOIRE_Calcul cons TERTIAIRE HT 2012" xfId="324"/>
    <cellStyle name="4_Global2010PROVISOIRE_Consom transport routier RBC" xfId="325"/>
    <cellStyle name="4_Global2010PROVISOIRE_Global" xfId="326"/>
    <cellStyle name="4_Global2010PROVISOIRE_TAB FINAL COMPAR" xfId="327"/>
    <cellStyle name="4_GLOBAL2011provisoire" xfId="328"/>
    <cellStyle name="4_Global2011PROVISOIRE_1" xfId="329"/>
    <cellStyle name="4_Global2011PROVISOIRE_1_TAB FINAL COMPAR" xfId="330"/>
    <cellStyle name="4_GLOBAL2011provisoire_Calcul cons TERTIAIRE HT 2012" xfId="331"/>
    <cellStyle name="4_GLOBAL2011provisoire_Consom transport routier RBC" xfId="332"/>
    <cellStyle name="4_GLOBAL2011provisoire_Global" xfId="333"/>
    <cellStyle name="4_GLOBAL2011provisoire_Global2012PROVISOIRE" xfId="334"/>
    <cellStyle name="4_GLOBAL2011provisoire_INDUSTRIE2010et2011provisoire" xfId="335"/>
    <cellStyle name="4_GLOBAL2011provisoire_INDUSTRIE2010et2011provisoire_bois énergie 2011" xfId="336"/>
    <cellStyle name="4_GLOBAL2011provisoire_INDUSTRIE2010et2011provisoire_bois énergie 2011_RECAP" xfId="337"/>
    <cellStyle name="4_GLOBAL2011provisoire_INDUSTRIE2010et2011provisoire_Consom transport routier RBC" xfId="338"/>
    <cellStyle name="4_GLOBAL2011provisoire_INDUSTRIE2010et2011provisoire_DETAIL_PARC_CONSOM_2011" xfId="339"/>
    <cellStyle name="4_GLOBAL2011provisoire_INDUSTRIE2010et2011provisoire_DETAIL_PARC_CONSOM_2011_RECAP" xfId="340"/>
    <cellStyle name="4_GLOBAL2011provisoire_INDUSTRIE2010et2011provisoire_Global" xfId="341"/>
    <cellStyle name="4_GLOBAL2011provisoire_INDUSTRIE2010et2011provisoire_Global2012PROVISOIRE" xfId="342"/>
    <cellStyle name="4_GLOBAL2011provisoire_INDUSTRIE2010et2011provisoire_INDUSTRIE2010et2011provisoire" xfId="343"/>
    <cellStyle name="4_GLOBAL2011provisoire_INDUSTRIE2010et2011provisoire_INDUSTRIE2010et2011provisoire_Calcul cons TERTIAIRE HT 2012" xfId="344"/>
    <cellStyle name="4_GLOBAL2011provisoire_INDUSTRIE2010et2011provisoire_INDUSTRIE2010et2011provisoire_Consom transport routier RBC" xfId="345"/>
    <cellStyle name="4_GLOBAL2011provisoire_INDUSTRIE2010et2011provisoire_INDUSTRIE2010et2011provisoire_Global" xfId="346"/>
    <cellStyle name="4_GLOBAL2011provisoire_INDUSTRIE2010et2011provisoire_INDUSTRIE2010et2011provisoire_Global2012PROVISOIRE" xfId="347"/>
    <cellStyle name="4_GLOBAL2011provisoire_INDUSTRIE2010et2011provisoire_INDUSTRIE2010et2011provisoire_RECAP" xfId="348"/>
    <cellStyle name="4_GLOBAL2011provisoire_INDUSTRIE2010et2011provisoire_INDUSTRIE2010et2011provisoire_TAB FINAL COMPAR" xfId="349"/>
    <cellStyle name="4_GLOBAL2011provisoire_INDUSTRIE2010et2011provisoire_TAB FINAL COMPAR" xfId="350"/>
    <cellStyle name="4_GLOBAL2011provisoire_INDUSTRIE2010et2011provisoire_Transfo ps 2011" xfId="351"/>
    <cellStyle name="4_GLOBAL2011provisoire_INDUSTRIE2010et2011provisoire_Transfo ps 2011_Calcul cons TERTIAIRE HT 2012" xfId="352"/>
    <cellStyle name="4_GLOBAL2011provisoire_INDUSTRIE2010et2011provisoire_Transfo ps 2011_Consom transport routier RBC" xfId="353"/>
    <cellStyle name="4_GLOBAL2011provisoire_INDUSTRIE2010et2011provisoire_Transfo ps 2011_Global" xfId="354"/>
    <cellStyle name="4_GLOBAL2011provisoire_INDUSTRIE2010et2011provisoire_Transfo ps 2011_Global2012PROVISOIRE" xfId="355"/>
    <cellStyle name="4_GLOBAL2011provisoire_INDUSTRIE2010et2011provisoire_Transfo ps 2011_RECAP" xfId="356"/>
    <cellStyle name="4_GLOBAL2011provisoire_INDUSTRIE2010et2011provisoire_Transfo ps 2011_TAB FINAL COMPAR" xfId="357"/>
    <cellStyle name="4_GLOBAL2011provisoire_RECAP" xfId="358"/>
    <cellStyle name="4_GLOBAL2011provisoire_TAB FINAL COMPAR" xfId="359"/>
    <cellStyle name="4_Global2012PROVISOIRE" xfId="360"/>
    <cellStyle name="4_Global2012PROVISOIRE_1" xfId="361"/>
    <cellStyle name="4_Global2012PROVISOIRE_TAB FINAL COMPAR" xfId="362"/>
    <cellStyle name="4_Industrie" xfId="363"/>
    <cellStyle name="4_Industrie_BIL_TRANSFO2012" xfId="364"/>
    <cellStyle name="4_Industrie_Calcul cons industrie 2011" xfId="365"/>
    <cellStyle name="4_Industrie_Calcul cons TERTIAIRE HT 2012" xfId="366"/>
    <cellStyle name="4_Industrie_Global" xfId="367"/>
    <cellStyle name="4_Industrie_Global2012PROVISOIRE" xfId="368"/>
    <cellStyle name="4_Industrie_NormalisationTotale" xfId="369"/>
    <cellStyle name="4_Industrie_TAB FINAL COMPAR" xfId="370"/>
    <cellStyle name="4_INDUSTRIE2010et2011provisoire" xfId="371"/>
    <cellStyle name="4_INDUSTRIE2010et2011provisoire_Calcul cons TERTIAIRE HT 2012" xfId="372"/>
    <cellStyle name="4_INDUSTRIE2010et2011provisoire_Consom transport routier RBC" xfId="373"/>
    <cellStyle name="4_INDUSTRIE2010et2011provisoire_Global" xfId="374"/>
    <cellStyle name="4_INDUSTRIE2010et2011provisoire_Global2012PROVISOIRE" xfId="375"/>
    <cellStyle name="4_INDUSTRIE2010et2011provisoire_RECAP" xfId="376"/>
    <cellStyle name="4_INDUSTRIE2010et2011provisoire_TAB FINAL COMPAR" xfId="377"/>
    <cellStyle name="4_Logement" xfId="378"/>
    <cellStyle name="4_Logement_Calcul cons TERTIAIRE HT 2012" xfId="379"/>
    <cellStyle name="4_Logement_Consom transport routier RBC" xfId="380"/>
    <cellStyle name="4_Logement_FACTURE 2011" xfId="381"/>
    <cellStyle name="4_Logement_Global" xfId="382"/>
    <cellStyle name="4_Logement_Global2012PROVISOIRE" xfId="383"/>
    <cellStyle name="4_Logement_INDUSTRIE2010et2011provisoire" xfId="384"/>
    <cellStyle name="4_Logement_INDUSTRIE2010et2011provisoire_bois énergie 2011" xfId="385"/>
    <cellStyle name="4_Logement_INDUSTRIE2010et2011provisoire_bois énergie 2011_RECAP" xfId="386"/>
    <cellStyle name="4_Logement_INDUSTRIE2010et2011provisoire_Consom transport routier RBC" xfId="387"/>
    <cellStyle name="4_Logement_INDUSTRIE2010et2011provisoire_DETAIL_PARC_CONSOM_2011" xfId="388"/>
    <cellStyle name="4_Logement_INDUSTRIE2010et2011provisoire_DETAIL_PARC_CONSOM_2011_RECAP" xfId="389"/>
    <cellStyle name="4_Logement_INDUSTRIE2010et2011provisoire_Global" xfId="390"/>
    <cellStyle name="4_Logement_INDUSTRIE2010et2011provisoire_Global2012PROVISOIRE" xfId="391"/>
    <cellStyle name="4_Logement_INDUSTRIE2010et2011provisoire_INDUSTRIE2010et2011provisoire" xfId="392"/>
    <cellStyle name="4_Logement_INDUSTRIE2010et2011provisoire_INDUSTRIE2010et2011provisoire_Calcul cons TERTIAIRE HT 2012" xfId="393"/>
    <cellStyle name="4_Logement_INDUSTRIE2010et2011provisoire_INDUSTRIE2010et2011provisoire_Consom transport routier RBC" xfId="394"/>
    <cellStyle name="4_Logement_INDUSTRIE2010et2011provisoire_INDUSTRIE2010et2011provisoire_Global" xfId="395"/>
    <cellStyle name="4_Logement_INDUSTRIE2010et2011provisoire_INDUSTRIE2010et2011provisoire_Global2012PROVISOIRE" xfId="396"/>
    <cellStyle name="4_Logement_INDUSTRIE2010et2011provisoire_INDUSTRIE2010et2011provisoire_RECAP" xfId="397"/>
    <cellStyle name="4_Logement_INDUSTRIE2010et2011provisoire_INDUSTRIE2010et2011provisoire_TAB FINAL COMPAR" xfId="398"/>
    <cellStyle name="4_Logement_INDUSTRIE2010et2011provisoire_TAB FINAL COMPAR" xfId="399"/>
    <cellStyle name="4_Logement_INDUSTRIE2010et2011provisoire_Transfo ps 2011" xfId="400"/>
    <cellStyle name="4_Logement_INDUSTRIE2010et2011provisoire_Transfo ps 2011_Calcul cons TERTIAIRE HT 2012" xfId="401"/>
    <cellStyle name="4_Logement_INDUSTRIE2010et2011provisoire_Transfo ps 2011_Consom transport routier RBC" xfId="402"/>
    <cellStyle name="4_Logement_INDUSTRIE2010et2011provisoire_Transfo ps 2011_Global" xfId="403"/>
    <cellStyle name="4_Logement_INDUSTRIE2010et2011provisoire_Transfo ps 2011_Global2012PROVISOIRE" xfId="404"/>
    <cellStyle name="4_Logement_INDUSTRIE2010et2011provisoire_Transfo ps 2011_RECAP" xfId="405"/>
    <cellStyle name="4_Logement_INDUSTRIE2010et2011provisoire_Transfo ps 2011_TAB FINAL COMPAR" xfId="406"/>
    <cellStyle name="4_Logement_RECAP" xfId="407"/>
    <cellStyle name="4_Logement_TAB FINAL COMPAR" xfId="408"/>
    <cellStyle name="4_NormalisationLogement" xfId="409"/>
    <cellStyle name="4_NormalisationTertiaire" xfId="410"/>
    <cellStyle name="4_NormalisationTotale" xfId="411"/>
    <cellStyle name="4_PAC" xfId="412"/>
    <cellStyle name="4_PAC_BIL_TRANSFO2012" xfId="413"/>
    <cellStyle name="4_PAC_Calcul cons industrie 2011" xfId="414"/>
    <cellStyle name="4_PAC_Calcul cons industrie 2011_Calcul cons TERTIAIRE HT 2012" xfId="415"/>
    <cellStyle name="4_PAC_Calcul cons TERTIAIRE HT 2012" xfId="416"/>
    <cellStyle name="4_PAC_Calcul cons TERTIAIRE HT 2012_1" xfId="417"/>
    <cellStyle name="4_PAC_Calcul cons TERTIAIRE HT 2012_Calcul cons TERTIAIRE HT 2012" xfId="418"/>
    <cellStyle name="4_PAC_Global" xfId="419"/>
    <cellStyle name="4_PAC_Global2012PROVISOIRE" xfId="420"/>
    <cellStyle name="4_PAC_Global2012PROVISOIRE_Calcul cons TERTIAIRE HT 2012" xfId="421"/>
    <cellStyle name="4_PAC_NormalisationTotale" xfId="422"/>
    <cellStyle name="4_PAC_TAB FINAL COMPAR" xfId="423"/>
    <cellStyle name="4_par vecteur" xfId="424"/>
    <cellStyle name="4_PS_Transfo2011" xfId="425"/>
    <cellStyle name="4_PS_Transfo2011_RECAP" xfId="426"/>
    <cellStyle name="4_TAB FINAL COMPAR" xfId="427"/>
    <cellStyle name="4_Transfo ps 2011" xfId="428"/>
    <cellStyle name="4_Transfo ps 2011_Calcul cons TERTIAIRE HT 2012" xfId="429"/>
    <cellStyle name="4_Transfo ps 2011_Consom transport routier RBC" xfId="430"/>
    <cellStyle name="4_Transfo ps 2011_Global" xfId="431"/>
    <cellStyle name="4_Transfo ps 2011_Global2012PROVISOIRE" xfId="432"/>
    <cellStyle name="4_Transfo ps 2011_INDUSTRIE2010et2011provisoire" xfId="433"/>
    <cellStyle name="4_Transfo ps 2011_INDUSTRIE2010et2011provisoire_bois énergie 2011" xfId="434"/>
    <cellStyle name="4_Transfo ps 2011_INDUSTRIE2010et2011provisoire_bois énergie 2011_RECAP" xfId="435"/>
    <cellStyle name="4_Transfo ps 2011_INDUSTRIE2010et2011provisoire_Consom transport routier RBC" xfId="436"/>
    <cellStyle name="4_Transfo ps 2011_INDUSTRIE2010et2011provisoire_DETAIL_PARC_CONSOM_2011" xfId="437"/>
    <cellStyle name="4_Transfo ps 2011_INDUSTRIE2010et2011provisoire_DETAIL_PARC_CONSOM_2011_RECAP" xfId="438"/>
    <cellStyle name="4_Transfo ps 2011_INDUSTRIE2010et2011provisoire_Global" xfId="439"/>
    <cellStyle name="4_Transfo ps 2011_INDUSTRIE2010et2011provisoire_Global2012PROVISOIRE" xfId="440"/>
    <cellStyle name="4_Transfo ps 2011_INDUSTRIE2010et2011provisoire_INDUSTRIE2010et2011provisoire" xfId="441"/>
    <cellStyle name="4_Transfo ps 2011_INDUSTRIE2010et2011provisoire_INDUSTRIE2010et2011provisoire_Calcul cons TERTIAIRE HT 2012" xfId="442"/>
    <cellStyle name="4_Transfo ps 2011_INDUSTRIE2010et2011provisoire_INDUSTRIE2010et2011provisoire_Consom transport routier RBC" xfId="443"/>
    <cellStyle name="4_Transfo ps 2011_INDUSTRIE2010et2011provisoire_INDUSTRIE2010et2011provisoire_Global" xfId="444"/>
    <cellStyle name="4_Transfo ps 2011_INDUSTRIE2010et2011provisoire_INDUSTRIE2010et2011provisoire_Global2012PROVISOIRE" xfId="445"/>
    <cellStyle name="4_Transfo ps 2011_INDUSTRIE2010et2011provisoire_INDUSTRIE2010et2011provisoire_RECAP" xfId="446"/>
    <cellStyle name="4_Transfo ps 2011_INDUSTRIE2010et2011provisoire_INDUSTRIE2010et2011provisoire_TAB FINAL COMPAR" xfId="447"/>
    <cellStyle name="4_Transfo ps 2011_INDUSTRIE2010et2011provisoire_TAB FINAL COMPAR" xfId="448"/>
    <cellStyle name="4_Transfo ps 2011_INDUSTRIE2010et2011provisoire_Transfo ps 2011" xfId="449"/>
    <cellStyle name="4_Transfo ps 2011_INDUSTRIE2010et2011provisoire_Transfo ps 2011_Calcul cons TERTIAIRE HT 2012" xfId="450"/>
    <cellStyle name="4_Transfo ps 2011_INDUSTRIE2010et2011provisoire_Transfo ps 2011_Consom transport routier RBC" xfId="451"/>
    <cellStyle name="4_Transfo ps 2011_INDUSTRIE2010et2011provisoire_Transfo ps 2011_Global" xfId="452"/>
    <cellStyle name="4_Transfo ps 2011_INDUSTRIE2010et2011provisoire_Transfo ps 2011_Global2012PROVISOIRE" xfId="453"/>
    <cellStyle name="4_Transfo ps 2011_INDUSTRIE2010et2011provisoire_Transfo ps 2011_RECAP" xfId="454"/>
    <cellStyle name="4_Transfo ps 2011_INDUSTRIE2010et2011provisoire_Transfo ps 2011_TAB FINAL COMPAR" xfId="455"/>
    <cellStyle name="4_Transfo ps 2011_RECAP" xfId="456"/>
    <cellStyle name="4_Transfo ps 2011_TAB FINAL COMPAR" xfId="457"/>
    <cellStyle name="40 % - Accent1 2" xfId="458"/>
    <cellStyle name="40 % - Accent1 2 2" xfId="459"/>
    <cellStyle name="40 % - Accent1 2 3" xfId="460"/>
    <cellStyle name="40 % - Accent1 2_Global2011PROVISOIRE" xfId="461"/>
    <cellStyle name="40 % - Accent1 3" xfId="462"/>
    <cellStyle name="40 % - Accent1 4" xfId="463"/>
    <cellStyle name="40 % - Accent1 5" xfId="464"/>
    <cellStyle name="40 % - Accent1 6" xfId="465"/>
    <cellStyle name="40 % - Accent2 2" xfId="466"/>
    <cellStyle name="40 % - Accent2 2 2" xfId="467"/>
    <cellStyle name="40 % - Accent2 3" xfId="468"/>
    <cellStyle name="40 % - Accent2 4" xfId="469"/>
    <cellStyle name="40 % - Accent2 5" xfId="470"/>
    <cellStyle name="40 % - Accent2 6" xfId="471"/>
    <cellStyle name="40 % - Accent3 2" xfId="472"/>
    <cellStyle name="40 % - Accent3 2 2" xfId="473"/>
    <cellStyle name="40 % - Accent3 2 3" xfId="474"/>
    <cellStyle name="40 % - Accent3 2_Global2011PROVISOIRE" xfId="475"/>
    <cellStyle name="40 % - Accent3 3" xfId="476"/>
    <cellStyle name="40 % - Accent3 4" xfId="477"/>
    <cellStyle name="40 % - Accent3 5" xfId="478"/>
    <cellStyle name="40 % - Accent3 6" xfId="479"/>
    <cellStyle name="40 % - Accent4 2" xfId="480"/>
    <cellStyle name="40 % - Accent4 2 2" xfId="481"/>
    <cellStyle name="40 % - Accent4 2 3" xfId="482"/>
    <cellStyle name="40 % - Accent4 2_Global2011PROVISOIRE" xfId="483"/>
    <cellStyle name="40 % - Accent4 3" xfId="484"/>
    <cellStyle name="40 % - Accent4 4" xfId="485"/>
    <cellStyle name="40 % - Accent4 5" xfId="486"/>
    <cellStyle name="40 % - Accent4 6" xfId="487"/>
    <cellStyle name="40 % - Accent5 2" xfId="488"/>
    <cellStyle name="40 % - Accent5 2 2" xfId="489"/>
    <cellStyle name="40 % - Accent5 3" xfId="490"/>
    <cellStyle name="40 % - Accent5 4" xfId="491"/>
    <cellStyle name="40 % - Accent5 5" xfId="492"/>
    <cellStyle name="40 % - Accent5 6" xfId="493"/>
    <cellStyle name="40 % - Accent6 2" xfId="494"/>
    <cellStyle name="40 % - Accent6 2 2" xfId="495"/>
    <cellStyle name="40 % - Accent6 2 3" xfId="496"/>
    <cellStyle name="40 % - Accent6 2_Global2011PROVISOIRE" xfId="497"/>
    <cellStyle name="40 % - Accent6 3" xfId="498"/>
    <cellStyle name="40 % - Accent6 4" xfId="499"/>
    <cellStyle name="40 % - Accent6 5" xfId="500"/>
    <cellStyle name="40 % - Accent6 6" xfId="501"/>
    <cellStyle name="40% - Accent1" xfId="502"/>
    <cellStyle name="40% - Accent2" xfId="503"/>
    <cellStyle name="40% - Accent3" xfId="504"/>
    <cellStyle name="40% - Accent4" xfId="505"/>
    <cellStyle name="40% - Accent5" xfId="506"/>
    <cellStyle name="40% - Accent6" xfId="507"/>
    <cellStyle name="5" xfId="508"/>
    <cellStyle name="5 2" xfId="509"/>
    <cellStyle name="5_BIL_TRANSFO2011" xfId="510"/>
    <cellStyle name="5_BIL_TRANSFO2011_1" xfId="511"/>
    <cellStyle name="5_BIL_TRANSFO2011_1_BIL_TRANSFO2012" xfId="512"/>
    <cellStyle name="5_BIL_TRANSFO2011_1_Calcul cons industrie 2011" xfId="513"/>
    <cellStyle name="5_BIL_TRANSFO2011_1_Calcul cons industrie 2011_Calcul cons TERTIAIRE HT 2012" xfId="514"/>
    <cellStyle name="5_BIL_TRANSFO2011_1_Calcul cons TERTIAIRE HT 2012" xfId="515"/>
    <cellStyle name="5_BIL_TRANSFO2011_1_Calcul cons TERTIAIRE HT 2012_1" xfId="516"/>
    <cellStyle name="5_BIL_TRANSFO2011_1_Calcul cons TERTIAIRE HT 2012_Calcul cons TERTIAIRE HT 2012" xfId="517"/>
    <cellStyle name="5_BIL_TRANSFO2011_1_Global" xfId="518"/>
    <cellStyle name="5_BIL_TRANSFO2011_1_Global2012PROVISOIRE" xfId="519"/>
    <cellStyle name="5_BIL_TRANSFO2011_1_Global2012PROVISOIRE_Calcul cons TERTIAIRE HT 2012" xfId="520"/>
    <cellStyle name="5_BIL_TRANSFO2011_1_NormalisationTotale" xfId="521"/>
    <cellStyle name="5_BIL_TRANSFO2011_1_TAB FINAL COMPAR" xfId="522"/>
    <cellStyle name="5_BIL_TRANSFO2011_BIL_TRANSFO2012" xfId="523"/>
    <cellStyle name="5_BIL_TRANSFO2011_Calcul cons industrie 2011" xfId="524"/>
    <cellStyle name="5_BIL_TRANSFO2011_Calcul cons industrie 2011_Calcul cons TERTIAIRE HT 2012" xfId="525"/>
    <cellStyle name="5_BIL_TRANSFO2011_Calcul cons TERTIAIRE HT 2012" xfId="526"/>
    <cellStyle name="5_BIL_TRANSFO2011_Calcul cons TERTIAIRE HT 2012_1" xfId="527"/>
    <cellStyle name="5_BIL_TRANSFO2011_Calcul cons TERTIAIRE HT 2012_Calcul cons TERTIAIRE HT 2012" xfId="528"/>
    <cellStyle name="5_BIL_TRANSFO2011_Global" xfId="529"/>
    <cellStyle name="5_BIL_TRANSFO2011_Global2012PROVISOIRE" xfId="530"/>
    <cellStyle name="5_BIL_TRANSFO2011_Global2012PROVISOIRE_Calcul cons TERTIAIRE HT 2012" xfId="531"/>
    <cellStyle name="5_BIL_TRANSFO2011_NormalisationTotale" xfId="532"/>
    <cellStyle name="5_BIL_TRANSFO2011_TAB FINAL COMPAR" xfId="533"/>
    <cellStyle name="5_BilanGlobal2010" xfId="534"/>
    <cellStyle name="5_BilanGlobal2010_Calcul cons TERTIAIRE HT 2012" xfId="535"/>
    <cellStyle name="5_BilanGlobal2010_Consom transport routier RBC" xfId="536"/>
    <cellStyle name="5_BilanGlobal2010_FACTURE 2011" xfId="537"/>
    <cellStyle name="5_BilanGlobal2010_Global" xfId="538"/>
    <cellStyle name="5_BilanGlobal2010_Global2012PROVISOIRE" xfId="539"/>
    <cellStyle name="5_BilanGlobal2010_INDUSTRIE2010et2011provisoire" xfId="540"/>
    <cellStyle name="5_BilanGlobal2010_INDUSTRIE2010et2011provisoire_bois énergie 2011" xfId="541"/>
    <cellStyle name="5_BilanGlobal2010_INDUSTRIE2010et2011provisoire_bois énergie 2011_RECAP" xfId="542"/>
    <cellStyle name="5_BilanGlobal2010_INDUSTRIE2010et2011provisoire_Consom transport routier RBC" xfId="543"/>
    <cellStyle name="5_BilanGlobal2010_INDUSTRIE2010et2011provisoire_DETAIL_PARC_CONSOM_2011" xfId="544"/>
    <cellStyle name="5_BilanGlobal2010_INDUSTRIE2010et2011provisoire_DETAIL_PARC_CONSOM_2011_RECAP" xfId="545"/>
    <cellStyle name="5_BilanGlobal2010_INDUSTRIE2010et2011provisoire_Global" xfId="546"/>
    <cellStyle name="5_BilanGlobal2010_INDUSTRIE2010et2011provisoire_Global2012PROVISOIRE" xfId="547"/>
    <cellStyle name="5_BilanGlobal2010_INDUSTRIE2010et2011provisoire_INDUSTRIE2010et2011provisoire" xfId="548"/>
    <cellStyle name="5_BilanGlobal2010_INDUSTRIE2010et2011provisoire_INDUSTRIE2010et2011provisoire_Calcul cons TERTIAIRE HT 2012" xfId="549"/>
    <cellStyle name="5_BilanGlobal2010_INDUSTRIE2010et2011provisoire_INDUSTRIE2010et2011provisoire_Consom transport routier RBC" xfId="550"/>
    <cellStyle name="5_BilanGlobal2010_INDUSTRIE2010et2011provisoire_INDUSTRIE2010et2011provisoire_Global" xfId="551"/>
    <cellStyle name="5_BilanGlobal2010_INDUSTRIE2010et2011provisoire_INDUSTRIE2010et2011provisoire_Global2012PROVISOIRE" xfId="552"/>
    <cellStyle name="5_BilanGlobal2010_INDUSTRIE2010et2011provisoire_INDUSTRIE2010et2011provisoire_RECAP" xfId="553"/>
    <cellStyle name="5_BilanGlobal2010_INDUSTRIE2010et2011provisoire_INDUSTRIE2010et2011provisoire_TAB FINAL COMPAR" xfId="554"/>
    <cellStyle name="5_BilanGlobal2010_INDUSTRIE2010et2011provisoire_TAB FINAL COMPAR" xfId="555"/>
    <cellStyle name="5_BilanGlobal2010_INDUSTRIE2010et2011provisoire_Transfo ps 2011" xfId="556"/>
    <cellStyle name="5_BilanGlobal2010_INDUSTRIE2010et2011provisoire_Transfo ps 2011_Calcul cons TERTIAIRE HT 2012" xfId="557"/>
    <cellStyle name="5_BilanGlobal2010_INDUSTRIE2010et2011provisoire_Transfo ps 2011_Consom transport routier RBC" xfId="558"/>
    <cellStyle name="5_BilanGlobal2010_INDUSTRIE2010et2011provisoire_Transfo ps 2011_Global" xfId="559"/>
    <cellStyle name="5_BilanGlobal2010_INDUSTRIE2010et2011provisoire_Transfo ps 2011_Global2012PROVISOIRE" xfId="560"/>
    <cellStyle name="5_BilanGlobal2010_INDUSTRIE2010et2011provisoire_Transfo ps 2011_RECAP" xfId="561"/>
    <cellStyle name="5_BilanGlobal2010_INDUSTRIE2010et2011provisoire_Transfo ps 2011_TAB FINAL COMPAR" xfId="562"/>
    <cellStyle name="5_BilanGlobal2010_RECAP" xfId="563"/>
    <cellStyle name="5_BilanGlobal2010_TAB FINAL COMPAR" xfId="564"/>
    <cellStyle name="5_bois énergie 2011" xfId="565"/>
    <cellStyle name="5_bois énergie 2011_RECAP" xfId="566"/>
    <cellStyle name="5_bois indus tertiaire 2011" xfId="567"/>
    <cellStyle name="5_bois indus tertiaire 2011_RECAP" xfId="568"/>
    <cellStyle name="5_Calcul cons TERTIAIRE HT 2012" xfId="569"/>
    <cellStyle name="5_Consom transport routier RBC" xfId="570"/>
    <cellStyle name="5_ConsommationFacture" xfId="571"/>
    <cellStyle name="5_détail conso logt2011" xfId="572"/>
    <cellStyle name="5_détail conso logt2011_RECAP" xfId="573"/>
    <cellStyle name="5_détail ener renouv logt 2011" xfId="574"/>
    <cellStyle name="5_détail ener renouv logt 2011_1" xfId="575"/>
    <cellStyle name="5_détail ener renouv logt 2011_BIL_TRANSFO2012" xfId="576"/>
    <cellStyle name="5_détail ener renouv logt 2011_Calcul cons industrie 2011" xfId="577"/>
    <cellStyle name="5_détail ener renouv logt 2011_Calcul cons industrie 2011_Calcul cons TERTIAIRE HT 2012" xfId="578"/>
    <cellStyle name="5_détail ener renouv logt 2011_Calcul cons TERTIAIRE HT 2012" xfId="579"/>
    <cellStyle name="5_détail ener renouv logt 2011_Calcul cons TERTIAIRE HT 2012_1" xfId="580"/>
    <cellStyle name="5_détail ener renouv logt 2011_Calcul cons TERTIAIRE HT 2012_Calcul cons TERTIAIRE HT 2012" xfId="581"/>
    <cellStyle name="5_détail ener renouv logt 2011_détail ener renouv logt 2011" xfId="582"/>
    <cellStyle name="5_détail ener renouv logt 2011_Feuil1" xfId="583"/>
    <cellStyle name="5_détail ener renouv logt 2011_Global" xfId="584"/>
    <cellStyle name="5_détail ener renouv logt 2011_Global_1" xfId="585"/>
    <cellStyle name="5_détail ener renouv logt 2011_Global2012PROVISOIRE" xfId="586"/>
    <cellStyle name="5_détail ener renouv logt 2011_Global2012PROVISOIRE_1" xfId="587"/>
    <cellStyle name="5_détail ener renouv logt 2011_Global2012PROVISOIRE_1_Calcul cons TERTIAIRE HT 2012" xfId="588"/>
    <cellStyle name="5_détail ener renouv logt 2011_Global2012PROVISOIRE_Calcul cons TERTIAIRE HT 2012" xfId="589"/>
    <cellStyle name="5_détail ener renouv logt 2011_NormalisationTotale" xfId="590"/>
    <cellStyle name="5_détail ener renouv logt 2011_RECAP" xfId="591"/>
    <cellStyle name="5_détail ener renouv logt 2011_TAB FINAL COMPAR" xfId="592"/>
    <cellStyle name="5_DETAIL_PARC_CONSOM_2010" xfId="593"/>
    <cellStyle name="5_DETAIL_PARC_CONSOM_2010 2" xfId="594"/>
    <cellStyle name="5_DETAIL_PARC_CONSOM_2010_Calcul cons TERTIAIRE HT 2012" xfId="595"/>
    <cellStyle name="5_DETAIL_PARC_CONSOM_2010_Consom transport routier RBC" xfId="596"/>
    <cellStyle name="5_DETAIL_PARC_CONSOM_2010_ConsommationFacture" xfId="597"/>
    <cellStyle name="5_DETAIL_PARC_CONSOM_2010_détail ener renouv logt 2011" xfId="598"/>
    <cellStyle name="5_DETAIL_PARC_CONSOM_2010_EffetsCombustibles" xfId="599"/>
    <cellStyle name="5_DETAIL_PARC_CONSOM_2010_ELEC" xfId="600"/>
    <cellStyle name="5_DETAIL_PARC_CONSOM_2010_ELEC_Calcul cons TERTIAIRE HT 2012" xfId="601"/>
    <cellStyle name="5_DETAIL_PARC_CONSOM_2010_EssaiNormalisationIndustrie" xfId="602"/>
    <cellStyle name="5_DETAIL_PARC_CONSOM_2010_EvolSect" xfId="603"/>
    <cellStyle name="5_DETAIL_PARC_CONSOM_2010_FACTURE 2011" xfId="604"/>
    <cellStyle name="5_DETAIL_PARC_CONSOM_2010_Feuil1" xfId="605"/>
    <cellStyle name="5_DETAIL_PARC_CONSOM_2010_Global" xfId="606"/>
    <cellStyle name="5_DETAIL_PARC_CONSOM_2010_Global_1" xfId="607"/>
    <cellStyle name="5_DETAIL_PARC_CONSOM_2010_Global2011PROVISOIRE" xfId="608"/>
    <cellStyle name="5_DETAIL_PARC_CONSOM_2010_Global2011PROVISOIRE_Calcul cons TERTIAIRE HT 2012" xfId="609"/>
    <cellStyle name="5_DETAIL_PARC_CONSOM_2010_Global2011PROVISOIRE_TAB FINAL COMPAR" xfId="610"/>
    <cellStyle name="5_DETAIL_PARC_CONSOM_2010_Global2012PROVISOIRE" xfId="611"/>
    <cellStyle name="5_DETAIL_PARC_CONSOM_2010_Global2012PROVISOIRE_1" xfId="612"/>
    <cellStyle name="5_DETAIL_PARC_CONSOM_2010_Global2012PROVISOIRE_1_Calcul cons TERTIAIRE HT 2012" xfId="613"/>
    <cellStyle name="5_DETAIL_PARC_CONSOM_2010_Global2012PROVISOIRE_Calcul cons TERTIAIRE HT 2012" xfId="614"/>
    <cellStyle name="5_DETAIL_PARC_CONSOM_2010_Global2012PROVISOIRE_TAB FINAL COMPAR" xfId="615"/>
    <cellStyle name="5_DETAIL_PARC_CONSOM_2010_Industrie" xfId="616"/>
    <cellStyle name="5_DETAIL_PARC_CONSOM_2010_Industrie_BIL_TRANSFO2012" xfId="617"/>
    <cellStyle name="5_DETAIL_PARC_CONSOM_2010_Industrie_Calcul cons industrie 2011" xfId="618"/>
    <cellStyle name="5_DETAIL_PARC_CONSOM_2010_Industrie_Calcul cons industrie 2011_Calcul cons TERTIAIRE HT 2012" xfId="619"/>
    <cellStyle name="5_DETAIL_PARC_CONSOM_2010_Industrie_Calcul cons TERTIAIRE HT 2012" xfId="620"/>
    <cellStyle name="5_DETAIL_PARC_CONSOM_2010_Industrie_Calcul cons TERTIAIRE HT 2012_1" xfId="621"/>
    <cellStyle name="5_DETAIL_PARC_CONSOM_2010_Industrie_Calcul cons TERTIAIRE HT 2012_Calcul cons TERTIAIRE HT 2012" xfId="622"/>
    <cellStyle name="5_DETAIL_PARC_CONSOM_2010_Industrie_Global" xfId="623"/>
    <cellStyle name="5_DETAIL_PARC_CONSOM_2010_Industrie_Global2012PROVISOIRE" xfId="624"/>
    <cellStyle name="5_DETAIL_PARC_CONSOM_2010_Industrie_Global2012PROVISOIRE_Calcul cons TERTIAIRE HT 2012" xfId="625"/>
    <cellStyle name="5_DETAIL_PARC_CONSOM_2010_Industrie_NormalisationTotale" xfId="626"/>
    <cellStyle name="5_DETAIL_PARC_CONSOM_2010_Industrie_TAB FINAL COMPAR" xfId="627"/>
    <cellStyle name="5_DETAIL_PARC_CONSOM_2010_INDUSTRIE2010et2011provisoire" xfId="628"/>
    <cellStyle name="5_DETAIL_PARC_CONSOM_2010_INDUSTRIE2010et2011provisoire_bois énergie 2011" xfId="629"/>
    <cellStyle name="5_DETAIL_PARC_CONSOM_2010_INDUSTRIE2010et2011provisoire_bois énergie 2011_RECAP" xfId="630"/>
    <cellStyle name="5_DETAIL_PARC_CONSOM_2010_INDUSTRIE2010et2011provisoire_Consom transport routier RBC" xfId="631"/>
    <cellStyle name="5_DETAIL_PARC_CONSOM_2010_INDUSTRIE2010et2011provisoire_DETAIL_PARC_CONSOM_2011" xfId="632"/>
    <cellStyle name="5_DETAIL_PARC_CONSOM_2010_INDUSTRIE2010et2011provisoire_DETAIL_PARC_CONSOM_2011_RECAP" xfId="633"/>
    <cellStyle name="5_DETAIL_PARC_CONSOM_2010_INDUSTRIE2010et2011provisoire_Global" xfId="634"/>
    <cellStyle name="5_DETAIL_PARC_CONSOM_2010_INDUSTRIE2010et2011provisoire_Global2012PROVISOIRE" xfId="635"/>
    <cellStyle name="5_DETAIL_PARC_CONSOM_2010_INDUSTRIE2010et2011provisoire_INDUSTRIE2010et2011provisoire" xfId="636"/>
    <cellStyle name="5_DETAIL_PARC_CONSOM_2010_INDUSTRIE2010et2011provisoire_INDUSTRIE2010et2011provisoire_Calcul cons TERTIAIRE HT 2012" xfId="637"/>
    <cellStyle name="5_DETAIL_PARC_CONSOM_2010_INDUSTRIE2010et2011provisoire_INDUSTRIE2010et2011provisoire_Consom transport routier RBC" xfId="638"/>
    <cellStyle name="5_DETAIL_PARC_CONSOM_2010_INDUSTRIE2010et2011provisoire_INDUSTRIE2010et2011provisoire_Global" xfId="639"/>
    <cellStyle name="5_DETAIL_PARC_CONSOM_2010_INDUSTRIE2010et2011provisoire_INDUSTRIE2010et2011provisoire_Global2012PROVISOIRE" xfId="640"/>
    <cellStyle name="5_DETAIL_PARC_CONSOM_2010_INDUSTRIE2010et2011provisoire_INDUSTRIE2010et2011provisoire_RECAP" xfId="641"/>
    <cellStyle name="5_DETAIL_PARC_CONSOM_2010_INDUSTRIE2010et2011provisoire_INDUSTRIE2010et2011provisoire_TAB FINAL COMPAR" xfId="642"/>
    <cellStyle name="5_DETAIL_PARC_CONSOM_2010_INDUSTRIE2010et2011provisoire_TAB FINAL COMPAR" xfId="643"/>
    <cellStyle name="5_DETAIL_PARC_CONSOM_2010_INDUSTRIE2010et2011provisoire_Transfo ps 2011" xfId="644"/>
    <cellStyle name="5_DETAIL_PARC_CONSOM_2010_INDUSTRIE2010et2011provisoire_Transfo ps 2011_Calcul cons TERTIAIRE HT 2012" xfId="645"/>
    <cellStyle name="5_DETAIL_PARC_CONSOM_2010_INDUSTRIE2010et2011provisoire_Transfo ps 2011_Consom transport routier RBC" xfId="646"/>
    <cellStyle name="5_DETAIL_PARC_CONSOM_2010_INDUSTRIE2010et2011provisoire_Transfo ps 2011_Global" xfId="647"/>
    <cellStyle name="5_DETAIL_PARC_CONSOM_2010_INDUSTRIE2010et2011provisoire_Transfo ps 2011_Global2012PROVISOIRE" xfId="648"/>
    <cellStyle name="5_DETAIL_PARC_CONSOM_2010_INDUSTRIE2010et2011provisoire_Transfo ps 2011_RECAP" xfId="649"/>
    <cellStyle name="5_DETAIL_PARC_CONSOM_2010_INDUSTRIE2010et2011provisoire_Transfo ps 2011_TAB FINAL COMPAR" xfId="650"/>
    <cellStyle name="5_DETAIL_PARC_CONSOM_2010_NormalisationLogement" xfId="651"/>
    <cellStyle name="5_DETAIL_PARC_CONSOM_2010_NormalisationTertiaire" xfId="652"/>
    <cellStyle name="5_DETAIL_PARC_CONSOM_2010_NormalisationTotale" xfId="653"/>
    <cellStyle name="5_DETAIL_PARC_CONSOM_2010_par vecteur" xfId="654"/>
    <cellStyle name="5_DETAIL_PARC_CONSOM_2010_RECAP" xfId="655"/>
    <cellStyle name="5_DETAIL_PARC_CONSOM_2010_TAB FINAL COMPAR" xfId="656"/>
    <cellStyle name="5_DETAIL_PARC_CONSOM_2011" xfId="657"/>
    <cellStyle name="5_DETAIL_PARC_CONSOM_2011_BIL_TRANSFO2012" xfId="658"/>
    <cellStyle name="5_DETAIL_PARC_CONSOM_2011_Calcul cons industrie 2011" xfId="659"/>
    <cellStyle name="5_DETAIL_PARC_CONSOM_2011_Calcul cons industrie 2011_Calcul cons TERTIAIRE HT 2012" xfId="660"/>
    <cellStyle name="5_DETAIL_PARC_CONSOM_2011_Calcul cons TERTIAIRE HT 2012" xfId="661"/>
    <cellStyle name="5_DETAIL_PARC_CONSOM_2011_Calcul cons TERTIAIRE HT 2012_1" xfId="662"/>
    <cellStyle name="5_DETAIL_PARC_CONSOM_2011_Calcul cons TERTIAIRE HT 2012_Calcul cons TERTIAIRE HT 2012" xfId="663"/>
    <cellStyle name="5_DETAIL_PARC_CONSOM_2011_détail ener renouv logt 2011" xfId="664"/>
    <cellStyle name="5_DETAIL_PARC_CONSOM_2011_Feuil1" xfId="665"/>
    <cellStyle name="5_DETAIL_PARC_CONSOM_2011_Global" xfId="666"/>
    <cellStyle name="5_DETAIL_PARC_CONSOM_2011_Global_1" xfId="667"/>
    <cellStyle name="5_DETAIL_PARC_CONSOM_2011_Global2012PROVISOIRE" xfId="668"/>
    <cellStyle name="5_DETAIL_PARC_CONSOM_2011_Global2012PROVISOIRE_1" xfId="669"/>
    <cellStyle name="5_DETAIL_PARC_CONSOM_2011_Global2012PROVISOIRE_1_Calcul cons TERTIAIRE HT 2012" xfId="670"/>
    <cellStyle name="5_DETAIL_PARC_CONSOM_2011_Global2012PROVISOIRE_Calcul cons TERTIAIRE HT 2012" xfId="671"/>
    <cellStyle name="5_DETAIL_PARC_CONSOM_2011_NormalisationTotale" xfId="672"/>
    <cellStyle name="5_DETAIL_PARC_CONSOM_2011_RECAP" xfId="673"/>
    <cellStyle name="5_DETAIL_PARC_CONSOM_2011_TAB FINAL COMPAR" xfId="674"/>
    <cellStyle name="5_DETAIL_PARC_CONSOM_2012" xfId="675"/>
    <cellStyle name="5_EffetsCombustibles" xfId="676"/>
    <cellStyle name="5_ELEC" xfId="677"/>
    <cellStyle name="5_EssaiNormalisationIndustrie" xfId="678"/>
    <cellStyle name="5_EvolSect" xfId="679"/>
    <cellStyle name="5_Feuil1" xfId="680"/>
    <cellStyle name="5_Feuil1_1" xfId="681"/>
    <cellStyle name="5_Feuil1_BIL_TRANSFO2012" xfId="682"/>
    <cellStyle name="5_Feuil1_Calcul cons industrie 2011" xfId="683"/>
    <cellStyle name="5_Feuil1_Calcul cons industrie 2011_Calcul cons TERTIAIRE HT 2012" xfId="684"/>
    <cellStyle name="5_Feuil1_Calcul cons TERTIAIRE HT 2012" xfId="685"/>
    <cellStyle name="5_Feuil1_Calcul cons TERTIAIRE HT 2012_1" xfId="686"/>
    <cellStyle name="5_Feuil1_Calcul cons TERTIAIRE HT 2012_Calcul cons TERTIAIRE HT 2012" xfId="687"/>
    <cellStyle name="5_Feuil1_détail ener renouv logt 2011" xfId="688"/>
    <cellStyle name="5_Feuil1_Feuil1" xfId="689"/>
    <cellStyle name="5_Feuil1_Global" xfId="690"/>
    <cellStyle name="5_Feuil1_Global_1" xfId="691"/>
    <cellStyle name="5_Feuil1_Global2012PROVISOIRE" xfId="692"/>
    <cellStyle name="5_Feuil1_Global2012PROVISOIRE_1" xfId="693"/>
    <cellStyle name="5_Feuil1_Global2012PROVISOIRE_1_Calcul cons TERTIAIRE HT 2012" xfId="694"/>
    <cellStyle name="5_Feuil1_Global2012PROVISOIRE_Calcul cons TERTIAIRE HT 2012" xfId="695"/>
    <cellStyle name="5_Feuil1_NormalisationTotale" xfId="696"/>
    <cellStyle name="5_Feuil1_RECAP" xfId="697"/>
    <cellStyle name="5_Feuil1_TAB FINAL COMPAR" xfId="698"/>
    <cellStyle name="5_Global" xfId="699"/>
    <cellStyle name="5_Global 2" xfId="700"/>
    <cellStyle name="5_Global_1" xfId="701"/>
    <cellStyle name="5_Global_1_BIL_TRANSFO2012" xfId="702"/>
    <cellStyle name="5_Global_1_Calcul cons industrie 2011" xfId="703"/>
    <cellStyle name="5_Global_1_Calcul cons industrie 2011_Calcul cons TERTIAIRE HT 2012" xfId="704"/>
    <cellStyle name="5_Global_1_Calcul cons TERTIAIRE HT 2012" xfId="705"/>
    <cellStyle name="5_Global_1_Calcul cons TERTIAIRE HT 2012_1" xfId="706"/>
    <cellStyle name="5_Global_1_Calcul cons TERTIAIRE HT 2012_Calcul cons TERTIAIRE HT 2012" xfId="707"/>
    <cellStyle name="5_Global_1_Global" xfId="708"/>
    <cellStyle name="5_Global_1_Global2012PROVISOIRE" xfId="709"/>
    <cellStyle name="5_Global_1_Global2012PROVISOIRE_Calcul cons TERTIAIRE HT 2012" xfId="710"/>
    <cellStyle name="5_Global_1_NormalisationTotale" xfId="711"/>
    <cellStyle name="5_Global_1_TAB FINAL COMPAR" xfId="712"/>
    <cellStyle name="5_Global_2" xfId="713"/>
    <cellStyle name="5_Global_Calcul cons TERTIAIRE HT 2012" xfId="714"/>
    <cellStyle name="5_Global_Consom transport routier RBC" xfId="715"/>
    <cellStyle name="5_Global_EssaiNormalisationIndustrie" xfId="716"/>
    <cellStyle name="5_Global_EvolSect" xfId="717"/>
    <cellStyle name="5_Global_FACTURE 2011" xfId="718"/>
    <cellStyle name="5_Global_Global" xfId="719"/>
    <cellStyle name="5_Global_Global2011PROVISOIRE" xfId="720"/>
    <cellStyle name="5_Global_Global2011PROVISOIRE_Calcul cons TERTIAIRE HT 2012" xfId="721"/>
    <cellStyle name="5_Global_Global2011PROVISOIRE_TAB FINAL COMPAR" xfId="722"/>
    <cellStyle name="5_Global_Global2012PROVISOIRE" xfId="723"/>
    <cellStyle name="5_Global_Global2012PROVISOIRE_1" xfId="724"/>
    <cellStyle name="5_Global_Global2012PROVISOIRE_Calcul cons TERTIAIRE HT 2012" xfId="725"/>
    <cellStyle name="5_Global_Global2012PROVISOIRE_TAB FINAL COMPAR" xfId="726"/>
    <cellStyle name="5_Global_Industrie" xfId="727"/>
    <cellStyle name="5_Global_Industrie_BIL_TRANSFO2012" xfId="728"/>
    <cellStyle name="5_Global_Industrie_Calcul cons industrie 2011" xfId="729"/>
    <cellStyle name="5_Global_Industrie_Calcul cons industrie 2011_Calcul cons TERTIAIRE HT 2012" xfId="730"/>
    <cellStyle name="5_Global_Industrie_Calcul cons TERTIAIRE HT 2012" xfId="731"/>
    <cellStyle name="5_Global_Industrie_Calcul cons TERTIAIRE HT 2012_1" xfId="732"/>
    <cellStyle name="5_Global_Industrie_Calcul cons TERTIAIRE HT 2012_Calcul cons TERTIAIRE HT 2012" xfId="733"/>
    <cellStyle name="5_Global_Industrie_Global" xfId="734"/>
    <cellStyle name="5_Global_Industrie_Global2012PROVISOIRE" xfId="735"/>
    <cellStyle name="5_Global_Industrie_Global2012PROVISOIRE_Calcul cons TERTIAIRE HT 2012" xfId="736"/>
    <cellStyle name="5_Global_Industrie_NormalisationTotale" xfId="737"/>
    <cellStyle name="5_Global_Industrie_TAB FINAL COMPAR" xfId="738"/>
    <cellStyle name="5_Global_INDUSTRIE2010et2011provisoire" xfId="739"/>
    <cellStyle name="5_Global_INDUSTRIE2010et2011provisoire_bois énergie 2011" xfId="740"/>
    <cellStyle name="5_Global_INDUSTRIE2010et2011provisoire_bois énergie 2011_RECAP" xfId="741"/>
    <cellStyle name="5_Global_INDUSTRIE2010et2011provisoire_Consom transport routier RBC" xfId="742"/>
    <cellStyle name="5_Global_INDUSTRIE2010et2011provisoire_DETAIL_PARC_CONSOM_2011" xfId="743"/>
    <cellStyle name="5_Global_INDUSTRIE2010et2011provisoire_DETAIL_PARC_CONSOM_2011_RECAP" xfId="744"/>
    <cellStyle name="5_Global_INDUSTRIE2010et2011provisoire_Global" xfId="745"/>
    <cellStyle name="5_Global_INDUSTRIE2010et2011provisoire_Global2012PROVISOIRE" xfId="746"/>
    <cellStyle name="5_Global_INDUSTRIE2010et2011provisoire_INDUSTRIE2010et2011provisoire" xfId="747"/>
    <cellStyle name="5_Global_INDUSTRIE2010et2011provisoire_INDUSTRIE2010et2011provisoire_Calcul cons TERTIAIRE HT 2012" xfId="748"/>
    <cellStyle name="5_Global_INDUSTRIE2010et2011provisoire_INDUSTRIE2010et2011provisoire_Consom transport routier RBC" xfId="749"/>
    <cellStyle name="5_Global_INDUSTRIE2010et2011provisoire_INDUSTRIE2010et2011provisoire_Global" xfId="750"/>
    <cellStyle name="5_Global_INDUSTRIE2010et2011provisoire_INDUSTRIE2010et2011provisoire_Global2012PROVISOIRE" xfId="751"/>
    <cellStyle name="5_Global_INDUSTRIE2010et2011provisoire_INDUSTRIE2010et2011provisoire_RECAP" xfId="752"/>
    <cellStyle name="5_Global_INDUSTRIE2010et2011provisoire_INDUSTRIE2010et2011provisoire_TAB FINAL COMPAR" xfId="753"/>
    <cellStyle name="5_Global_INDUSTRIE2010et2011provisoire_TAB FINAL COMPAR" xfId="754"/>
    <cellStyle name="5_Global_INDUSTRIE2010et2011provisoire_Transfo ps 2011" xfId="755"/>
    <cellStyle name="5_Global_INDUSTRIE2010et2011provisoire_Transfo ps 2011_Calcul cons TERTIAIRE HT 2012" xfId="756"/>
    <cellStyle name="5_Global_INDUSTRIE2010et2011provisoire_Transfo ps 2011_Consom transport routier RBC" xfId="757"/>
    <cellStyle name="5_Global_INDUSTRIE2010et2011provisoire_Transfo ps 2011_Global" xfId="758"/>
    <cellStyle name="5_Global_INDUSTRIE2010et2011provisoire_Transfo ps 2011_Global2012PROVISOIRE" xfId="759"/>
    <cellStyle name="5_Global_INDUSTRIE2010et2011provisoire_Transfo ps 2011_RECAP" xfId="760"/>
    <cellStyle name="5_Global_INDUSTRIE2010et2011provisoire_Transfo ps 2011_TAB FINAL COMPAR" xfId="761"/>
    <cellStyle name="5_Global_NormalisationLogement" xfId="762"/>
    <cellStyle name="5_Global_NormalisationTertiaire" xfId="763"/>
    <cellStyle name="5_Global_NormalisationTotale" xfId="764"/>
    <cellStyle name="5_Global_par vecteur" xfId="765"/>
    <cellStyle name="5_Global_RECAP" xfId="766"/>
    <cellStyle name="5_Global_TAB FINAL COMPAR" xfId="767"/>
    <cellStyle name="5_Global2010PROVISOIRE" xfId="768"/>
    <cellStyle name="5_Global2010PROVISOIRE_Calcul cons TERTIAIRE HT 2012" xfId="769"/>
    <cellStyle name="5_Global2010PROVISOIRE_Consom transport routier RBC" xfId="770"/>
    <cellStyle name="5_Global2010PROVISOIRE_Global" xfId="771"/>
    <cellStyle name="5_Global2010PROVISOIRE_TAB FINAL COMPAR" xfId="772"/>
    <cellStyle name="5_GLOBAL2011provisoire" xfId="773"/>
    <cellStyle name="5_Global2011PROVISOIRE_1" xfId="774"/>
    <cellStyle name="5_Global2011PROVISOIRE_1_TAB FINAL COMPAR" xfId="775"/>
    <cellStyle name="5_GLOBAL2011provisoire_Calcul cons TERTIAIRE HT 2012" xfId="776"/>
    <cellStyle name="5_GLOBAL2011provisoire_Consom transport routier RBC" xfId="777"/>
    <cellStyle name="5_GLOBAL2011provisoire_Global" xfId="778"/>
    <cellStyle name="5_GLOBAL2011provisoire_Global2012PROVISOIRE" xfId="779"/>
    <cellStyle name="5_GLOBAL2011provisoire_INDUSTRIE2010et2011provisoire" xfId="780"/>
    <cellStyle name="5_GLOBAL2011provisoire_INDUSTRIE2010et2011provisoire_bois énergie 2011" xfId="781"/>
    <cellStyle name="5_GLOBAL2011provisoire_INDUSTRIE2010et2011provisoire_bois énergie 2011_RECAP" xfId="782"/>
    <cellStyle name="5_GLOBAL2011provisoire_INDUSTRIE2010et2011provisoire_Consom transport routier RBC" xfId="783"/>
    <cellStyle name="5_GLOBAL2011provisoire_INDUSTRIE2010et2011provisoire_DETAIL_PARC_CONSOM_2011" xfId="784"/>
    <cellStyle name="5_GLOBAL2011provisoire_INDUSTRIE2010et2011provisoire_DETAIL_PARC_CONSOM_2011_RECAP" xfId="785"/>
    <cellStyle name="5_GLOBAL2011provisoire_INDUSTRIE2010et2011provisoire_Global" xfId="786"/>
    <cellStyle name="5_GLOBAL2011provisoire_INDUSTRIE2010et2011provisoire_Global2012PROVISOIRE" xfId="787"/>
    <cellStyle name="5_GLOBAL2011provisoire_INDUSTRIE2010et2011provisoire_INDUSTRIE2010et2011provisoire" xfId="788"/>
    <cellStyle name="5_GLOBAL2011provisoire_INDUSTRIE2010et2011provisoire_INDUSTRIE2010et2011provisoire_Calcul cons TERTIAIRE HT 2012" xfId="789"/>
    <cellStyle name="5_GLOBAL2011provisoire_INDUSTRIE2010et2011provisoire_INDUSTRIE2010et2011provisoire_Consom transport routier RBC" xfId="790"/>
    <cellStyle name="5_GLOBAL2011provisoire_INDUSTRIE2010et2011provisoire_INDUSTRIE2010et2011provisoire_Global" xfId="791"/>
    <cellStyle name="5_GLOBAL2011provisoire_INDUSTRIE2010et2011provisoire_INDUSTRIE2010et2011provisoire_Global2012PROVISOIRE" xfId="792"/>
    <cellStyle name="5_GLOBAL2011provisoire_INDUSTRIE2010et2011provisoire_INDUSTRIE2010et2011provisoire_RECAP" xfId="793"/>
    <cellStyle name="5_GLOBAL2011provisoire_INDUSTRIE2010et2011provisoire_INDUSTRIE2010et2011provisoire_TAB FINAL COMPAR" xfId="794"/>
    <cellStyle name="5_GLOBAL2011provisoire_INDUSTRIE2010et2011provisoire_TAB FINAL COMPAR" xfId="795"/>
    <cellStyle name="5_GLOBAL2011provisoire_INDUSTRIE2010et2011provisoire_Transfo ps 2011" xfId="796"/>
    <cellStyle name="5_GLOBAL2011provisoire_INDUSTRIE2010et2011provisoire_Transfo ps 2011_Calcul cons TERTIAIRE HT 2012" xfId="797"/>
    <cellStyle name="5_GLOBAL2011provisoire_INDUSTRIE2010et2011provisoire_Transfo ps 2011_Consom transport routier RBC" xfId="798"/>
    <cellStyle name="5_GLOBAL2011provisoire_INDUSTRIE2010et2011provisoire_Transfo ps 2011_Global" xfId="799"/>
    <cellStyle name="5_GLOBAL2011provisoire_INDUSTRIE2010et2011provisoire_Transfo ps 2011_Global2012PROVISOIRE" xfId="800"/>
    <cellStyle name="5_GLOBAL2011provisoire_INDUSTRIE2010et2011provisoire_Transfo ps 2011_RECAP" xfId="801"/>
    <cellStyle name="5_GLOBAL2011provisoire_INDUSTRIE2010et2011provisoire_Transfo ps 2011_TAB FINAL COMPAR" xfId="802"/>
    <cellStyle name="5_GLOBAL2011provisoire_RECAP" xfId="803"/>
    <cellStyle name="5_GLOBAL2011provisoire_TAB FINAL COMPAR" xfId="804"/>
    <cellStyle name="5_Global2012PROVISOIRE" xfId="805"/>
    <cellStyle name="5_Global2012PROVISOIRE_1" xfId="806"/>
    <cellStyle name="5_Global2012PROVISOIRE_TAB FINAL COMPAR" xfId="807"/>
    <cellStyle name="5_Industrie" xfId="808"/>
    <cellStyle name="5_Industrie_BIL_TRANSFO2012" xfId="809"/>
    <cellStyle name="5_Industrie_Calcul cons industrie 2011" xfId="810"/>
    <cellStyle name="5_Industrie_Calcul cons TERTIAIRE HT 2012" xfId="811"/>
    <cellStyle name="5_Industrie_Global" xfId="812"/>
    <cellStyle name="5_Industrie_Global2012PROVISOIRE" xfId="813"/>
    <cellStyle name="5_Industrie_NormalisationTotale" xfId="814"/>
    <cellStyle name="5_Industrie_TAB FINAL COMPAR" xfId="815"/>
    <cellStyle name="5_INDUSTRIE2010et2011provisoire" xfId="816"/>
    <cellStyle name="5_INDUSTRIE2010et2011provisoire_Calcul cons TERTIAIRE HT 2012" xfId="817"/>
    <cellStyle name="5_INDUSTRIE2010et2011provisoire_Consom transport routier RBC" xfId="818"/>
    <cellStyle name="5_INDUSTRIE2010et2011provisoire_Global" xfId="819"/>
    <cellStyle name="5_INDUSTRIE2010et2011provisoire_Global2012PROVISOIRE" xfId="820"/>
    <cellStyle name="5_INDUSTRIE2010et2011provisoire_RECAP" xfId="821"/>
    <cellStyle name="5_INDUSTRIE2010et2011provisoire_TAB FINAL COMPAR" xfId="822"/>
    <cellStyle name="5_Logement" xfId="823"/>
    <cellStyle name="5_Logement_Calcul cons TERTIAIRE HT 2012" xfId="824"/>
    <cellStyle name="5_Logement_Consom transport routier RBC" xfId="825"/>
    <cellStyle name="5_Logement_FACTURE 2011" xfId="826"/>
    <cellStyle name="5_Logement_Global" xfId="827"/>
    <cellStyle name="5_Logement_Global2012PROVISOIRE" xfId="828"/>
    <cellStyle name="5_Logement_INDUSTRIE2010et2011provisoire" xfId="829"/>
    <cellStyle name="5_Logement_INDUSTRIE2010et2011provisoire_bois énergie 2011" xfId="830"/>
    <cellStyle name="5_Logement_INDUSTRIE2010et2011provisoire_bois énergie 2011_RECAP" xfId="831"/>
    <cellStyle name="5_Logement_INDUSTRIE2010et2011provisoire_Consom transport routier RBC" xfId="832"/>
    <cellStyle name="5_Logement_INDUSTRIE2010et2011provisoire_DETAIL_PARC_CONSOM_2011" xfId="833"/>
    <cellStyle name="5_Logement_INDUSTRIE2010et2011provisoire_DETAIL_PARC_CONSOM_2011_RECAP" xfId="834"/>
    <cellStyle name="5_Logement_INDUSTRIE2010et2011provisoire_Global" xfId="835"/>
    <cellStyle name="5_Logement_INDUSTRIE2010et2011provisoire_Global2012PROVISOIRE" xfId="836"/>
    <cellStyle name="5_Logement_INDUSTRIE2010et2011provisoire_INDUSTRIE2010et2011provisoire" xfId="837"/>
    <cellStyle name="5_Logement_INDUSTRIE2010et2011provisoire_INDUSTRIE2010et2011provisoire_Calcul cons TERTIAIRE HT 2012" xfId="838"/>
    <cellStyle name="5_Logement_INDUSTRIE2010et2011provisoire_INDUSTRIE2010et2011provisoire_Consom transport routier RBC" xfId="839"/>
    <cellStyle name="5_Logement_INDUSTRIE2010et2011provisoire_INDUSTRIE2010et2011provisoire_Global" xfId="840"/>
    <cellStyle name="5_Logement_INDUSTRIE2010et2011provisoire_INDUSTRIE2010et2011provisoire_Global2012PROVISOIRE" xfId="841"/>
    <cellStyle name="5_Logement_INDUSTRIE2010et2011provisoire_INDUSTRIE2010et2011provisoire_RECAP" xfId="842"/>
    <cellStyle name="5_Logement_INDUSTRIE2010et2011provisoire_INDUSTRIE2010et2011provisoire_TAB FINAL COMPAR" xfId="843"/>
    <cellStyle name="5_Logement_INDUSTRIE2010et2011provisoire_TAB FINAL COMPAR" xfId="844"/>
    <cellStyle name="5_Logement_INDUSTRIE2010et2011provisoire_Transfo ps 2011" xfId="845"/>
    <cellStyle name="5_Logement_INDUSTRIE2010et2011provisoire_Transfo ps 2011_Calcul cons TERTIAIRE HT 2012" xfId="846"/>
    <cellStyle name="5_Logement_INDUSTRIE2010et2011provisoire_Transfo ps 2011_Consom transport routier RBC" xfId="847"/>
    <cellStyle name="5_Logement_INDUSTRIE2010et2011provisoire_Transfo ps 2011_Global" xfId="848"/>
    <cellStyle name="5_Logement_INDUSTRIE2010et2011provisoire_Transfo ps 2011_Global2012PROVISOIRE" xfId="849"/>
    <cellStyle name="5_Logement_INDUSTRIE2010et2011provisoire_Transfo ps 2011_RECAP" xfId="850"/>
    <cellStyle name="5_Logement_INDUSTRIE2010et2011provisoire_Transfo ps 2011_TAB FINAL COMPAR" xfId="851"/>
    <cellStyle name="5_Logement_RECAP" xfId="852"/>
    <cellStyle name="5_Logement_TAB FINAL COMPAR" xfId="853"/>
    <cellStyle name="5_NormalisationLogement" xfId="854"/>
    <cellStyle name="5_NormalisationTertiaire" xfId="855"/>
    <cellStyle name="5_NormalisationTotale" xfId="856"/>
    <cellStyle name="5_PAC" xfId="857"/>
    <cellStyle name="5_PAC_BIL_TRANSFO2012" xfId="858"/>
    <cellStyle name="5_PAC_Calcul cons industrie 2011" xfId="859"/>
    <cellStyle name="5_PAC_Calcul cons industrie 2011_Calcul cons TERTIAIRE HT 2012" xfId="860"/>
    <cellStyle name="5_PAC_Calcul cons TERTIAIRE HT 2012" xfId="861"/>
    <cellStyle name="5_PAC_Calcul cons TERTIAIRE HT 2012_1" xfId="862"/>
    <cellStyle name="5_PAC_Calcul cons TERTIAIRE HT 2012_Calcul cons TERTIAIRE HT 2012" xfId="863"/>
    <cellStyle name="5_PAC_Global" xfId="864"/>
    <cellStyle name="5_PAC_Global2012PROVISOIRE" xfId="865"/>
    <cellStyle name="5_PAC_Global2012PROVISOIRE_Calcul cons TERTIAIRE HT 2012" xfId="866"/>
    <cellStyle name="5_PAC_NormalisationTotale" xfId="867"/>
    <cellStyle name="5_PAC_TAB FINAL COMPAR" xfId="868"/>
    <cellStyle name="5_par vecteur" xfId="869"/>
    <cellStyle name="5_PS_Transfo2011" xfId="870"/>
    <cellStyle name="5_PS_Transfo2011_RECAP" xfId="871"/>
    <cellStyle name="5_TAB FINAL COMPAR" xfId="872"/>
    <cellStyle name="5_Transfo ps 2011" xfId="873"/>
    <cellStyle name="5_Transfo ps 2011_Calcul cons TERTIAIRE HT 2012" xfId="874"/>
    <cellStyle name="5_Transfo ps 2011_Consom transport routier RBC" xfId="875"/>
    <cellStyle name="5_Transfo ps 2011_Global" xfId="876"/>
    <cellStyle name="5_Transfo ps 2011_Global2012PROVISOIRE" xfId="877"/>
    <cellStyle name="5_Transfo ps 2011_INDUSTRIE2010et2011provisoire" xfId="878"/>
    <cellStyle name="5_Transfo ps 2011_INDUSTRIE2010et2011provisoire_bois énergie 2011" xfId="879"/>
    <cellStyle name="5_Transfo ps 2011_INDUSTRIE2010et2011provisoire_bois énergie 2011_RECAP" xfId="880"/>
    <cellStyle name="5_Transfo ps 2011_INDUSTRIE2010et2011provisoire_Consom transport routier RBC" xfId="881"/>
    <cellStyle name="5_Transfo ps 2011_INDUSTRIE2010et2011provisoire_DETAIL_PARC_CONSOM_2011" xfId="882"/>
    <cellStyle name="5_Transfo ps 2011_INDUSTRIE2010et2011provisoire_DETAIL_PARC_CONSOM_2011_RECAP" xfId="883"/>
    <cellStyle name="5_Transfo ps 2011_INDUSTRIE2010et2011provisoire_Global" xfId="884"/>
    <cellStyle name="5_Transfo ps 2011_INDUSTRIE2010et2011provisoire_Global2012PROVISOIRE" xfId="885"/>
    <cellStyle name="5_Transfo ps 2011_INDUSTRIE2010et2011provisoire_INDUSTRIE2010et2011provisoire" xfId="886"/>
    <cellStyle name="5_Transfo ps 2011_INDUSTRIE2010et2011provisoire_INDUSTRIE2010et2011provisoire_Calcul cons TERTIAIRE HT 2012" xfId="887"/>
    <cellStyle name="5_Transfo ps 2011_INDUSTRIE2010et2011provisoire_INDUSTRIE2010et2011provisoire_Consom transport routier RBC" xfId="888"/>
    <cellStyle name="5_Transfo ps 2011_INDUSTRIE2010et2011provisoire_INDUSTRIE2010et2011provisoire_Global" xfId="889"/>
    <cellStyle name="5_Transfo ps 2011_INDUSTRIE2010et2011provisoire_INDUSTRIE2010et2011provisoire_Global2012PROVISOIRE" xfId="890"/>
    <cellStyle name="5_Transfo ps 2011_INDUSTRIE2010et2011provisoire_INDUSTRIE2010et2011provisoire_RECAP" xfId="891"/>
    <cellStyle name="5_Transfo ps 2011_INDUSTRIE2010et2011provisoire_INDUSTRIE2010et2011provisoire_TAB FINAL COMPAR" xfId="892"/>
    <cellStyle name="5_Transfo ps 2011_INDUSTRIE2010et2011provisoire_TAB FINAL COMPAR" xfId="893"/>
    <cellStyle name="5_Transfo ps 2011_INDUSTRIE2010et2011provisoire_Transfo ps 2011" xfId="894"/>
    <cellStyle name="5_Transfo ps 2011_INDUSTRIE2010et2011provisoire_Transfo ps 2011_Calcul cons TERTIAIRE HT 2012" xfId="895"/>
    <cellStyle name="5_Transfo ps 2011_INDUSTRIE2010et2011provisoire_Transfo ps 2011_Consom transport routier RBC" xfId="896"/>
    <cellStyle name="5_Transfo ps 2011_INDUSTRIE2010et2011provisoire_Transfo ps 2011_Global" xfId="897"/>
    <cellStyle name="5_Transfo ps 2011_INDUSTRIE2010et2011provisoire_Transfo ps 2011_Global2012PROVISOIRE" xfId="898"/>
    <cellStyle name="5_Transfo ps 2011_INDUSTRIE2010et2011provisoire_Transfo ps 2011_RECAP" xfId="899"/>
    <cellStyle name="5_Transfo ps 2011_INDUSTRIE2010et2011provisoire_Transfo ps 2011_TAB FINAL COMPAR" xfId="900"/>
    <cellStyle name="5_Transfo ps 2011_RECAP" xfId="901"/>
    <cellStyle name="5_Transfo ps 2011_TAB FINAL COMPAR" xfId="902"/>
    <cellStyle name="5x indented GHG Textfiels" xfId="903"/>
    <cellStyle name="6" xfId="904"/>
    <cellStyle name="6 2" xfId="905"/>
    <cellStyle name="6_BIL_TRANSFO2011" xfId="906"/>
    <cellStyle name="6_BIL_TRANSFO2011_1" xfId="907"/>
    <cellStyle name="6_BIL_TRANSFO2011_1_Calcul cons industrie 2011" xfId="908"/>
    <cellStyle name="6_BIL_TRANSFO2011_1_Calcul cons industrie 2011_Calcul cons TERTIAIRE HT 2012" xfId="909"/>
    <cellStyle name="6_BIL_TRANSFO2011_1_Calcul cons TERTIAIRE HT 2012" xfId="910"/>
    <cellStyle name="6_BIL_TRANSFO2011_1_Calcul cons TERTIAIRE HT 2012_1" xfId="911"/>
    <cellStyle name="6_BIL_TRANSFO2011_1_Calcul cons TERTIAIRE HT 2012_Calcul cons TERTIAIRE HT 2012" xfId="912"/>
    <cellStyle name="6_BIL_TRANSFO2011_1_Global" xfId="913"/>
    <cellStyle name="6_BIL_TRANSFO2011_1_Global2012PROVISOIRE" xfId="914"/>
    <cellStyle name="6_BIL_TRANSFO2011_1_Global2012PROVISOIRE_Calcul cons TERTIAIRE HT 2012" xfId="915"/>
    <cellStyle name="6_BIL_TRANSFO2011_1_NormalisationTotale" xfId="916"/>
    <cellStyle name="6_BIL_TRANSFO2011_1_TAB FINAL COMPAR" xfId="917"/>
    <cellStyle name="6_BIL_TRANSFO2011_BIL_TRANSFO2012" xfId="918"/>
    <cellStyle name="6_BIL_TRANSFO2011_Calcul cons industrie 2011" xfId="919"/>
    <cellStyle name="6_BIL_TRANSFO2011_Calcul cons industrie 2011_Calcul cons TERTIAIRE HT 2012" xfId="920"/>
    <cellStyle name="6_BIL_TRANSFO2011_Calcul cons TERTIAIRE HT 2012" xfId="921"/>
    <cellStyle name="6_BIL_TRANSFO2011_Calcul cons TERTIAIRE HT 2012_1" xfId="922"/>
    <cellStyle name="6_BIL_TRANSFO2011_Calcul cons TERTIAIRE HT 2012_Calcul cons TERTIAIRE HT 2012" xfId="923"/>
    <cellStyle name="6_BIL_TRANSFO2011_Global" xfId="924"/>
    <cellStyle name="6_BIL_TRANSFO2011_Global2012PROVISOIRE" xfId="925"/>
    <cellStyle name="6_BIL_TRANSFO2011_Global2012PROVISOIRE_Calcul cons TERTIAIRE HT 2012" xfId="926"/>
    <cellStyle name="6_BIL_TRANSFO2011_NormalisationTotale" xfId="927"/>
    <cellStyle name="6_BIL_TRANSFO2011_TAB FINAL COMPAR" xfId="928"/>
    <cellStyle name="6_BilanGlobal2010" xfId="929"/>
    <cellStyle name="6_BilanGlobal2010_Calcul cons TERTIAIRE HT 2012" xfId="930"/>
    <cellStyle name="6_BilanGlobal2010_Consom transport routier RBC" xfId="931"/>
    <cellStyle name="6_BilanGlobal2010_FACTURE 2011" xfId="932"/>
    <cellStyle name="6_BilanGlobal2010_Global" xfId="933"/>
    <cellStyle name="6_BilanGlobal2010_Global2012PROVISOIRE" xfId="934"/>
    <cellStyle name="6_BilanGlobal2010_INDUSTRIE2010et2011provisoire" xfId="935"/>
    <cellStyle name="6_BilanGlobal2010_INDUSTRIE2010et2011provisoire_bois énergie 2011" xfId="936"/>
    <cellStyle name="6_BilanGlobal2010_INDUSTRIE2010et2011provisoire_bois énergie 2011_RECAP" xfId="937"/>
    <cellStyle name="6_BilanGlobal2010_INDUSTRIE2010et2011provisoire_Consom transport routier RBC" xfId="938"/>
    <cellStyle name="6_BilanGlobal2010_INDUSTRIE2010et2011provisoire_DETAIL_PARC_CONSOM_2011" xfId="939"/>
    <cellStyle name="6_BilanGlobal2010_INDUSTRIE2010et2011provisoire_DETAIL_PARC_CONSOM_2011_RECAP" xfId="940"/>
    <cellStyle name="6_BilanGlobal2010_INDUSTRIE2010et2011provisoire_Global" xfId="941"/>
    <cellStyle name="6_BilanGlobal2010_INDUSTRIE2010et2011provisoire_Global2012PROVISOIRE" xfId="942"/>
    <cellStyle name="6_BilanGlobal2010_INDUSTRIE2010et2011provisoire_INDUSTRIE2010et2011provisoire" xfId="943"/>
    <cellStyle name="6_BilanGlobal2010_INDUSTRIE2010et2011provisoire_INDUSTRIE2010et2011provisoire_Calcul cons TERTIAIRE HT 2012" xfId="944"/>
    <cellStyle name="6_BilanGlobal2010_INDUSTRIE2010et2011provisoire_INDUSTRIE2010et2011provisoire_Consom transport routier RBC" xfId="945"/>
    <cellStyle name="6_BilanGlobal2010_INDUSTRIE2010et2011provisoire_INDUSTRIE2010et2011provisoire_Global" xfId="946"/>
    <cellStyle name="6_BilanGlobal2010_INDUSTRIE2010et2011provisoire_INDUSTRIE2010et2011provisoire_Global2012PROVISOIRE" xfId="947"/>
    <cellStyle name="6_BilanGlobal2010_INDUSTRIE2010et2011provisoire_INDUSTRIE2010et2011provisoire_RECAP" xfId="948"/>
    <cellStyle name="6_BilanGlobal2010_INDUSTRIE2010et2011provisoire_INDUSTRIE2010et2011provisoire_TAB FINAL COMPAR" xfId="949"/>
    <cellStyle name="6_BilanGlobal2010_INDUSTRIE2010et2011provisoire_TAB FINAL COMPAR" xfId="950"/>
    <cellStyle name="6_BilanGlobal2010_INDUSTRIE2010et2011provisoire_Transfo ps 2011" xfId="951"/>
    <cellStyle name="6_BilanGlobal2010_INDUSTRIE2010et2011provisoire_Transfo ps 2011_Calcul cons TERTIAIRE HT 2012" xfId="952"/>
    <cellStyle name="6_BilanGlobal2010_INDUSTRIE2010et2011provisoire_Transfo ps 2011_Consom transport routier RBC" xfId="953"/>
    <cellStyle name="6_BilanGlobal2010_INDUSTRIE2010et2011provisoire_Transfo ps 2011_Global" xfId="954"/>
    <cellStyle name="6_BilanGlobal2010_INDUSTRIE2010et2011provisoire_Transfo ps 2011_Global2012PROVISOIRE" xfId="955"/>
    <cellStyle name="6_BilanGlobal2010_INDUSTRIE2010et2011provisoire_Transfo ps 2011_RECAP" xfId="956"/>
    <cellStyle name="6_BilanGlobal2010_INDUSTRIE2010et2011provisoire_Transfo ps 2011_TAB FINAL COMPAR" xfId="957"/>
    <cellStyle name="6_BilanGlobal2010_RECAP" xfId="958"/>
    <cellStyle name="6_BilanGlobal2010_TAB FINAL COMPAR" xfId="959"/>
    <cellStyle name="6_bois énergie 2011" xfId="960"/>
    <cellStyle name="6_bois énergie 2011_RECAP" xfId="961"/>
    <cellStyle name="6_bois indus tertiaire 2011" xfId="962"/>
    <cellStyle name="6_bois indus tertiaire 2011_RECAP" xfId="963"/>
    <cellStyle name="6_Calcul cons TERTIAIRE HT 2012" xfId="964"/>
    <cellStyle name="6_Consom transport routier RBC" xfId="965"/>
    <cellStyle name="6_ConsommationFacture" xfId="966"/>
    <cellStyle name="6_détail conso logt2011" xfId="967"/>
    <cellStyle name="6_détail conso logt2011_RECAP" xfId="968"/>
    <cellStyle name="6_détail ener renouv logt 2011" xfId="969"/>
    <cellStyle name="6_détail ener renouv logt 2011_1" xfId="970"/>
    <cellStyle name="6_détail ener renouv logt 2011_Calcul cons industrie 2011" xfId="971"/>
    <cellStyle name="6_détail ener renouv logt 2011_Calcul cons industrie 2011_Calcul cons TERTIAIRE HT 2012" xfId="972"/>
    <cellStyle name="6_détail ener renouv logt 2011_Calcul cons TERTIAIRE HT 2012" xfId="973"/>
    <cellStyle name="6_détail ener renouv logt 2011_Calcul cons TERTIAIRE HT 2012_1" xfId="974"/>
    <cellStyle name="6_détail ener renouv logt 2011_Calcul cons TERTIAIRE HT 2012_Calcul cons TERTIAIRE HT 2012" xfId="975"/>
    <cellStyle name="6_détail ener renouv logt 2011_détail ener renouv logt 2011" xfId="976"/>
    <cellStyle name="6_détail ener renouv logt 2011_Feuil1" xfId="977"/>
    <cellStyle name="6_détail ener renouv logt 2011_Global" xfId="978"/>
    <cellStyle name="6_détail ener renouv logt 2011_Global_1" xfId="979"/>
    <cellStyle name="6_détail ener renouv logt 2011_Global2012PROVISOIRE" xfId="980"/>
    <cellStyle name="6_détail ener renouv logt 2011_Global2012PROVISOIRE_1" xfId="981"/>
    <cellStyle name="6_détail ener renouv logt 2011_Global2012PROVISOIRE_1_Calcul cons TERTIAIRE HT 2012" xfId="982"/>
    <cellStyle name="6_détail ener renouv logt 2011_Global2012PROVISOIRE_Calcul cons TERTIAIRE HT 2012" xfId="983"/>
    <cellStyle name="6_détail ener renouv logt 2011_NormalisationTotale" xfId="984"/>
    <cellStyle name="6_détail ener renouv logt 2011_RECAP" xfId="985"/>
    <cellStyle name="6_détail ener renouv logt 2011_TAB FINAL COMPAR" xfId="986"/>
    <cellStyle name="6_DETAIL_PARC_CONSOM_2010" xfId="987"/>
    <cellStyle name="6_DETAIL_PARC_CONSOM_2010 2" xfId="988"/>
    <cellStyle name="6_DETAIL_PARC_CONSOM_2010_Calcul cons TERTIAIRE HT 2012" xfId="989"/>
    <cellStyle name="6_DETAIL_PARC_CONSOM_2010_Consom transport routier RBC" xfId="990"/>
    <cellStyle name="6_DETAIL_PARC_CONSOM_2010_ConsommationFacture" xfId="991"/>
    <cellStyle name="6_DETAIL_PARC_CONSOM_2010_détail ener renouv logt 2011" xfId="992"/>
    <cellStyle name="6_DETAIL_PARC_CONSOM_2010_EffetsCombustibles" xfId="993"/>
    <cellStyle name="6_DETAIL_PARC_CONSOM_2010_ELEC" xfId="994"/>
    <cellStyle name="6_DETAIL_PARC_CONSOM_2010_ELEC_Calcul cons TERTIAIRE HT 2012" xfId="995"/>
    <cellStyle name="6_DETAIL_PARC_CONSOM_2010_EssaiNormalisationIndustrie" xfId="996"/>
    <cellStyle name="6_DETAIL_PARC_CONSOM_2010_EvolSect" xfId="997"/>
    <cellStyle name="6_DETAIL_PARC_CONSOM_2010_FACTURE 2011" xfId="998"/>
    <cellStyle name="6_DETAIL_PARC_CONSOM_2010_Feuil1" xfId="999"/>
    <cellStyle name="6_DETAIL_PARC_CONSOM_2010_Global" xfId="1000"/>
    <cellStyle name="6_DETAIL_PARC_CONSOM_2010_Global_1" xfId="1001"/>
    <cellStyle name="6_DETAIL_PARC_CONSOM_2010_Global2011PROVISOIRE" xfId="1002"/>
    <cellStyle name="6_DETAIL_PARC_CONSOM_2010_Global2011PROVISOIRE_Calcul cons TERTIAIRE HT 2012" xfId="1003"/>
    <cellStyle name="6_DETAIL_PARC_CONSOM_2010_Global2011PROVISOIRE_TAB FINAL COMPAR" xfId="1004"/>
    <cellStyle name="6_DETAIL_PARC_CONSOM_2010_Global2012PROVISOIRE" xfId="1005"/>
    <cellStyle name="6_DETAIL_PARC_CONSOM_2010_Global2012PROVISOIRE_1" xfId="1006"/>
    <cellStyle name="6_DETAIL_PARC_CONSOM_2010_Global2012PROVISOIRE_1_Calcul cons TERTIAIRE HT 2012" xfId="1007"/>
    <cellStyle name="6_DETAIL_PARC_CONSOM_2010_Global2012PROVISOIRE_Calcul cons TERTIAIRE HT 2012" xfId="1008"/>
    <cellStyle name="6_DETAIL_PARC_CONSOM_2010_Global2012PROVISOIRE_TAB FINAL COMPAR" xfId="1009"/>
    <cellStyle name="6_DETAIL_PARC_CONSOM_2010_Industrie" xfId="1010"/>
    <cellStyle name="6_DETAIL_PARC_CONSOM_2010_Industrie_Calcul cons industrie 2011" xfId="1011"/>
    <cellStyle name="6_DETAIL_PARC_CONSOM_2010_Industrie_Calcul cons industrie 2011_Calcul cons TERTIAIRE HT 2012" xfId="1012"/>
    <cellStyle name="6_DETAIL_PARC_CONSOM_2010_Industrie_Calcul cons TERTIAIRE HT 2012" xfId="1013"/>
    <cellStyle name="6_DETAIL_PARC_CONSOM_2010_Industrie_Calcul cons TERTIAIRE HT 2012_1" xfId="1014"/>
    <cellStyle name="6_DETAIL_PARC_CONSOM_2010_Industrie_Calcul cons TERTIAIRE HT 2012_Calcul cons TERTIAIRE HT 2012" xfId="1015"/>
    <cellStyle name="6_DETAIL_PARC_CONSOM_2010_Industrie_Global" xfId="1016"/>
    <cellStyle name="6_DETAIL_PARC_CONSOM_2010_Industrie_Global2012PROVISOIRE" xfId="1017"/>
    <cellStyle name="6_DETAIL_PARC_CONSOM_2010_Industrie_Global2012PROVISOIRE_Calcul cons TERTIAIRE HT 2012" xfId="1018"/>
    <cellStyle name="6_DETAIL_PARC_CONSOM_2010_Industrie_NormalisationTotale" xfId="1019"/>
    <cellStyle name="6_DETAIL_PARC_CONSOM_2010_Industrie_TAB FINAL COMPAR" xfId="1020"/>
    <cellStyle name="6_DETAIL_PARC_CONSOM_2010_INDUSTRIE2010et2011provisoire" xfId="1021"/>
    <cellStyle name="6_DETAIL_PARC_CONSOM_2010_INDUSTRIE2010et2011provisoire_bois énergie 2011" xfId="1022"/>
    <cellStyle name="6_DETAIL_PARC_CONSOM_2010_INDUSTRIE2010et2011provisoire_bois énergie 2011_RECAP" xfId="1023"/>
    <cellStyle name="6_DETAIL_PARC_CONSOM_2010_INDUSTRIE2010et2011provisoire_Consom transport routier RBC" xfId="1024"/>
    <cellStyle name="6_DETAIL_PARC_CONSOM_2010_INDUSTRIE2010et2011provisoire_DETAIL_PARC_CONSOM_2011" xfId="1025"/>
    <cellStyle name="6_DETAIL_PARC_CONSOM_2010_INDUSTRIE2010et2011provisoire_DETAIL_PARC_CONSOM_2011_RECAP" xfId="1026"/>
    <cellStyle name="6_DETAIL_PARC_CONSOM_2010_INDUSTRIE2010et2011provisoire_Global" xfId="1027"/>
    <cellStyle name="6_DETAIL_PARC_CONSOM_2010_INDUSTRIE2010et2011provisoire_Global2012PROVISOIRE" xfId="1028"/>
    <cellStyle name="6_DETAIL_PARC_CONSOM_2010_INDUSTRIE2010et2011provisoire_INDUSTRIE2010et2011provisoire" xfId="1029"/>
    <cellStyle name="6_DETAIL_PARC_CONSOM_2010_INDUSTRIE2010et2011provisoire_INDUSTRIE2010et2011provisoire_Calcul cons TERTIAIRE HT 2012" xfId="1030"/>
    <cellStyle name="6_DETAIL_PARC_CONSOM_2010_INDUSTRIE2010et2011provisoire_INDUSTRIE2010et2011provisoire_Consom transport routier RBC" xfId="1031"/>
    <cellStyle name="6_DETAIL_PARC_CONSOM_2010_INDUSTRIE2010et2011provisoire_INDUSTRIE2010et2011provisoire_Global" xfId="1032"/>
    <cellStyle name="6_DETAIL_PARC_CONSOM_2010_INDUSTRIE2010et2011provisoire_INDUSTRIE2010et2011provisoire_Global2012PROVISOIRE" xfId="1033"/>
    <cellStyle name="6_DETAIL_PARC_CONSOM_2010_INDUSTRIE2010et2011provisoire_INDUSTRIE2010et2011provisoire_RECAP" xfId="1034"/>
    <cellStyle name="6_DETAIL_PARC_CONSOM_2010_INDUSTRIE2010et2011provisoire_INDUSTRIE2010et2011provisoire_TAB FINAL COMPAR" xfId="1035"/>
    <cellStyle name="6_DETAIL_PARC_CONSOM_2010_INDUSTRIE2010et2011provisoire_TAB FINAL COMPAR" xfId="1036"/>
    <cellStyle name="6_DETAIL_PARC_CONSOM_2010_INDUSTRIE2010et2011provisoire_Transfo ps 2011" xfId="1037"/>
    <cellStyle name="6_DETAIL_PARC_CONSOM_2010_INDUSTRIE2010et2011provisoire_Transfo ps 2011_Calcul cons TERTIAIRE HT 2012" xfId="1038"/>
    <cellStyle name="6_DETAIL_PARC_CONSOM_2010_INDUSTRIE2010et2011provisoire_Transfo ps 2011_Consom transport routier RBC" xfId="1039"/>
    <cellStyle name="6_DETAIL_PARC_CONSOM_2010_INDUSTRIE2010et2011provisoire_Transfo ps 2011_Global" xfId="1040"/>
    <cellStyle name="6_DETAIL_PARC_CONSOM_2010_INDUSTRIE2010et2011provisoire_Transfo ps 2011_Global2012PROVISOIRE" xfId="1041"/>
    <cellStyle name="6_DETAIL_PARC_CONSOM_2010_INDUSTRIE2010et2011provisoire_Transfo ps 2011_RECAP" xfId="1042"/>
    <cellStyle name="6_DETAIL_PARC_CONSOM_2010_INDUSTRIE2010et2011provisoire_Transfo ps 2011_TAB FINAL COMPAR" xfId="1043"/>
    <cellStyle name="6_DETAIL_PARC_CONSOM_2010_NormalisationLogement" xfId="1044"/>
    <cellStyle name="6_DETAIL_PARC_CONSOM_2010_NormalisationTertiaire" xfId="1045"/>
    <cellStyle name="6_DETAIL_PARC_CONSOM_2010_NormalisationTotale" xfId="1046"/>
    <cellStyle name="6_DETAIL_PARC_CONSOM_2010_par vecteur" xfId="1047"/>
    <cellStyle name="6_DETAIL_PARC_CONSOM_2010_RECAP" xfId="1048"/>
    <cellStyle name="6_DETAIL_PARC_CONSOM_2010_TAB FINAL COMPAR" xfId="1049"/>
    <cellStyle name="6_DETAIL_PARC_CONSOM_2011" xfId="1050"/>
    <cellStyle name="6_DETAIL_PARC_CONSOM_2011_Calcul cons industrie 2011" xfId="1051"/>
    <cellStyle name="6_DETAIL_PARC_CONSOM_2011_Calcul cons industrie 2011_Calcul cons TERTIAIRE HT 2012" xfId="1052"/>
    <cellStyle name="6_DETAIL_PARC_CONSOM_2011_Calcul cons TERTIAIRE HT 2012" xfId="1053"/>
    <cellStyle name="6_DETAIL_PARC_CONSOM_2011_Calcul cons TERTIAIRE HT 2012_1" xfId="1054"/>
    <cellStyle name="6_DETAIL_PARC_CONSOM_2011_Calcul cons TERTIAIRE HT 2012_Calcul cons TERTIAIRE HT 2012" xfId="1055"/>
    <cellStyle name="6_DETAIL_PARC_CONSOM_2011_détail ener renouv logt 2011" xfId="1056"/>
    <cellStyle name="6_DETAIL_PARC_CONSOM_2011_Feuil1" xfId="1057"/>
    <cellStyle name="6_DETAIL_PARC_CONSOM_2011_Global" xfId="1058"/>
    <cellStyle name="6_DETAIL_PARC_CONSOM_2011_Global_1" xfId="1059"/>
    <cellStyle name="6_DETAIL_PARC_CONSOM_2011_Global2012PROVISOIRE" xfId="1060"/>
    <cellStyle name="6_DETAIL_PARC_CONSOM_2011_Global2012PROVISOIRE_1" xfId="1061"/>
    <cellStyle name="6_DETAIL_PARC_CONSOM_2011_Global2012PROVISOIRE_1_Calcul cons TERTIAIRE HT 2012" xfId="1062"/>
    <cellStyle name="6_DETAIL_PARC_CONSOM_2011_Global2012PROVISOIRE_Calcul cons TERTIAIRE HT 2012" xfId="1063"/>
    <cellStyle name="6_DETAIL_PARC_CONSOM_2011_NormalisationTotale" xfId="1064"/>
    <cellStyle name="6_DETAIL_PARC_CONSOM_2011_RECAP" xfId="1065"/>
    <cellStyle name="6_DETAIL_PARC_CONSOM_2011_TAB FINAL COMPAR" xfId="1066"/>
    <cellStyle name="6_DETAIL_PARC_CONSOM_2012" xfId="1067"/>
    <cellStyle name="6_EffetsCombustibles" xfId="1068"/>
    <cellStyle name="6_ELEC" xfId="1069"/>
    <cellStyle name="6_EssaiNormalisationIndustrie" xfId="1070"/>
    <cellStyle name="6_EvolSect" xfId="1071"/>
    <cellStyle name="6_Feuil1" xfId="1072"/>
    <cellStyle name="6_Feuil1_1" xfId="1073"/>
    <cellStyle name="6_Feuil1_Calcul cons industrie 2011" xfId="1074"/>
    <cellStyle name="6_Feuil1_Calcul cons industrie 2011_Calcul cons TERTIAIRE HT 2012" xfId="1075"/>
    <cellStyle name="6_Feuil1_Calcul cons TERTIAIRE HT 2012" xfId="1076"/>
    <cellStyle name="6_Feuil1_Calcul cons TERTIAIRE HT 2012_1" xfId="1077"/>
    <cellStyle name="6_Feuil1_Calcul cons TERTIAIRE HT 2012_Calcul cons TERTIAIRE HT 2012" xfId="1078"/>
    <cellStyle name="6_Feuil1_détail ener renouv logt 2011" xfId="1079"/>
    <cellStyle name="6_Feuil1_Feuil1" xfId="1080"/>
    <cellStyle name="6_Feuil1_Global" xfId="1081"/>
    <cellStyle name="6_Feuil1_Global_1" xfId="1082"/>
    <cellStyle name="6_Feuil1_Global2012PROVISOIRE" xfId="1083"/>
    <cellStyle name="6_Feuil1_Global2012PROVISOIRE_1" xfId="1084"/>
    <cellStyle name="6_Feuil1_Global2012PROVISOIRE_1_Calcul cons TERTIAIRE HT 2012" xfId="1085"/>
    <cellStyle name="6_Feuil1_Global2012PROVISOIRE_Calcul cons TERTIAIRE HT 2012" xfId="1086"/>
    <cellStyle name="6_Feuil1_NormalisationTotale" xfId="1087"/>
    <cellStyle name="6_Feuil1_RECAP" xfId="1088"/>
    <cellStyle name="6_Feuil1_TAB FINAL COMPAR" xfId="1089"/>
    <cellStyle name="6_Global" xfId="1090"/>
    <cellStyle name="6_Global 2" xfId="1091"/>
    <cellStyle name="6_Global_1" xfId="1092"/>
    <cellStyle name="6_Global_1_Calcul cons industrie 2011" xfId="1093"/>
    <cellStyle name="6_Global_1_Calcul cons industrie 2011_Calcul cons TERTIAIRE HT 2012" xfId="1094"/>
    <cellStyle name="6_Global_1_Calcul cons TERTIAIRE HT 2012" xfId="1095"/>
    <cellStyle name="6_Global_1_Calcul cons TERTIAIRE HT 2012_1" xfId="1096"/>
    <cellStyle name="6_Global_1_Calcul cons TERTIAIRE HT 2012_Calcul cons TERTIAIRE HT 2012" xfId="1097"/>
    <cellStyle name="6_Global_1_Global" xfId="1098"/>
    <cellStyle name="6_Global_1_Global2012PROVISOIRE" xfId="1099"/>
    <cellStyle name="6_Global_1_Global2012PROVISOIRE_Calcul cons TERTIAIRE HT 2012" xfId="1100"/>
    <cellStyle name="6_Global_1_NormalisationTotale" xfId="1101"/>
    <cellStyle name="6_Global_1_TAB FINAL COMPAR" xfId="1102"/>
    <cellStyle name="6_Global_2" xfId="1103"/>
    <cellStyle name="6_Global_Calcul cons TERTIAIRE HT 2012" xfId="1104"/>
    <cellStyle name="6_Global_Consom transport routier RBC" xfId="1105"/>
    <cellStyle name="6_Global_EssaiNormalisationIndustrie" xfId="1106"/>
    <cellStyle name="6_Global_EvolSect" xfId="1107"/>
    <cellStyle name="6_Global_FACTURE 2011" xfId="1108"/>
    <cellStyle name="6_Global_Global" xfId="1109"/>
    <cellStyle name="6_Global_Global2011PROVISOIRE" xfId="1110"/>
    <cellStyle name="6_Global_Global2011PROVISOIRE_Calcul cons TERTIAIRE HT 2012" xfId="1111"/>
    <cellStyle name="6_Global_Global2011PROVISOIRE_TAB FINAL COMPAR" xfId="1112"/>
    <cellStyle name="6_Global_Global2012PROVISOIRE" xfId="1113"/>
    <cellStyle name="6_Global_Global2012PROVISOIRE_1" xfId="1114"/>
    <cellStyle name="6_Global_Global2012PROVISOIRE_Calcul cons TERTIAIRE HT 2012" xfId="1115"/>
    <cellStyle name="6_Global_Global2012PROVISOIRE_TAB FINAL COMPAR" xfId="1116"/>
    <cellStyle name="6_Global_Industrie" xfId="1117"/>
    <cellStyle name="6_Global_Industrie_Calcul cons industrie 2011" xfId="1118"/>
    <cellStyle name="6_Global_Industrie_Calcul cons industrie 2011_Calcul cons TERTIAIRE HT 2012" xfId="1119"/>
    <cellStyle name="6_Global_Industrie_Calcul cons TERTIAIRE HT 2012" xfId="1120"/>
    <cellStyle name="6_Global_Industrie_Calcul cons TERTIAIRE HT 2012_1" xfId="1121"/>
    <cellStyle name="6_Global_Industrie_Calcul cons TERTIAIRE HT 2012_Calcul cons TERTIAIRE HT 2012" xfId="1122"/>
    <cellStyle name="6_Global_Industrie_Global" xfId="1123"/>
    <cellStyle name="6_Global_Industrie_Global2012PROVISOIRE" xfId="1124"/>
    <cellStyle name="6_Global_Industrie_Global2012PROVISOIRE_Calcul cons TERTIAIRE HT 2012" xfId="1125"/>
    <cellStyle name="6_Global_Industrie_NormalisationTotale" xfId="1126"/>
    <cellStyle name="6_Global_Industrie_TAB FINAL COMPAR" xfId="1127"/>
    <cellStyle name="6_Global_INDUSTRIE2010et2011provisoire" xfId="1128"/>
    <cellStyle name="6_Global_INDUSTRIE2010et2011provisoire_bois énergie 2011" xfId="1129"/>
    <cellStyle name="6_Global_INDUSTRIE2010et2011provisoire_bois énergie 2011_RECAP" xfId="1130"/>
    <cellStyle name="6_Global_INDUSTRIE2010et2011provisoire_Consom transport routier RBC" xfId="1131"/>
    <cellStyle name="6_Global_INDUSTRIE2010et2011provisoire_DETAIL_PARC_CONSOM_2011" xfId="1132"/>
    <cellStyle name="6_Global_INDUSTRIE2010et2011provisoire_DETAIL_PARC_CONSOM_2011_RECAP" xfId="1133"/>
    <cellStyle name="6_Global_INDUSTRIE2010et2011provisoire_Global" xfId="1134"/>
    <cellStyle name="6_Global_INDUSTRIE2010et2011provisoire_Global2012PROVISOIRE" xfId="1135"/>
    <cellStyle name="6_Global_INDUSTRIE2010et2011provisoire_INDUSTRIE2010et2011provisoire" xfId="1136"/>
    <cellStyle name="6_Global_INDUSTRIE2010et2011provisoire_INDUSTRIE2010et2011provisoire_Calcul cons TERTIAIRE HT 2012" xfId="1137"/>
    <cellStyle name="6_Global_INDUSTRIE2010et2011provisoire_INDUSTRIE2010et2011provisoire_Consom transport routier RBC" xfId="1138"/>
    <cellStyle name="6_Global_INDUSTRIE2010et2011provisoire_INDUSTRIE2010et2011provisoire_Global" xfId="1139"/>
    <cellStyle name="6_Global_INDUSTRIE2010et2011provisoire_INDUSTRIE2010et2011provisoire_Global2012PROVISOIRE" xfId="1140"/>
    <cellStyle name="6_Global_INDUSTRIE2010et2011provisoire_INDUSTRIE2010et2011provisoire_RECAP" xfId="1141"/>
    <cellStyle name="6_Global_INDUSTRIE2010et2011provisoire_INDUSTRIE2010et2011provisoire_TAB FINAL COMPAR" xfId="1142"/>
    <cellStyle name="6_Global_INDUSTRIE2010et2011provisoire_TAB FINAL COMPAR" xfId="1143"/>
    <cellStyle name="6_Global_INDUSTRIE2010et2011provisoire_Transfo ps 2011" xfId="1144"/>
    <cellStyle name="6_Global_INDUSTRIE2010et2011provisoire_Transfo ps 2011_Calcul cons TERTIAIRE HT 2012" xfId="1145"/>
    <cellStyle name="6_Global_INDUSTRIE2010et2011provisoire_Transfo ps 2011_Consom transport routier RBC" xfId="1146"/>
    <cellStyle name="6_Global_INDUSTRIE2010et2011provisoire_Transfo ps 2011_Global" xfId="1147"/>
    <cellStyle name="6_Global_INDUSTRIE2010et2011provisoire_Transfo ps 2011_Global2012PROVISOIRE" xfId="1148"/>
    <cellStyle name="6_Global_INDUSTRIE2010et2011provisoire_Transfo ps 2011_RECAP" xfId="1149"/>
    <cellStyle name="6_Global_INDUSTRIE2010et2011provisoire_Transfo ps 2011_TAB FINAL COMPAR" xfId="1150"/>
    <cellStyle name="6_Global_NormalisationLogement" xfId="1151"/>
    <cellStyle name="6_Global_NormalisationTertiaire" xfId="1152"/>
    <cellStyle name="6_Global_NormalisationTotale" xfId="1153"/>
    <cellStyle name="6_Global_par vecteur" xfId="1154"/>
    <cellStyle name="6_Global_RECAP" xfId="1155"/>
    <cellStyle name="6_Global_TAB FINAL COMPAR" xfId="1156"/>
    <cellStyle name="6_Global2010PROVISOIRE" xfId="1157"/>
    <cellStyle name="6_Global2010PROVISOIRE_Calcul cons TERTIAIRE HT 2012" xfId="1158"/>
    <cellStyle name="6_Global2010PROVISOIRE_Consom transport routier RBC" xfId="1159"/>
    <cellStyle name="6_Global2010PROVISOIRE_Global" xfId="1160"/>
    <cellStyle name="6_Global2010PROVISOIRE_TAB FINAL COMPAR" xfId="1161"/>
    <cellStyle name="6_GLOBAL2011provisoire" xfId="1162"/>
    <cellStyle name="6_Global2011PROVISOIRE_1" xfId="1163"/>
    <cellStyle name="6_Global2011PROVISOIRE_1_TAB FINAL COMPAR" xfId="1164"/>
    <cellStyle name="6_GLOBAL2011provisoire_Calcul cons TERTIAIRE HT 2012" xfId="1165"/>
    <cellStyle name="6_GLOBAL2011provisoire_Consom transport routier RBC" xfId="1166"/>
    <cellStyle name="6_GLOBAL2011provisoire_Global" xfId="1167"/>
    <cellStyle name="6_GLOBAL2011provisoire_Global2012PROVISOIRE" xfId="1168"/>
    <cellStyle name="6_GLOBAL2011provisoire_INDUSTRIE2010et2011provisoire" xfId="1169"/>
    <cellStyle name="6_GLOBAL2011provisoire_INDUSTRIE2010et2011provisoire_bois énergie 2011" xfId="1170"/>
    <cellStyle name="6_GLOBAL2011provisoire_INDUSTRIE2010et2011provisoire_bois énergie 2011_RECAP" xfId="1171"/>
    <cellStyle name="6_GLOBAL2011provisoire_INDUSTRIE2010et2011provisoire_Consom transport routier RBC" xfId="1172"/>
    <cellStyle name="6_GLOBAL2011provisoire_INDUSTRIE2010et2011provisoire_DETAIL_PARC_CONSOM_2011" xfId="1173"/>
    <cellStyle name="6_GLOBAL2011provisoire_INDUSTRIE2010et2011provisoire_DETAIL_PARC_CONSOM_2011_RECAP" xfId="1174"/>
    <cellStyle name="6_GLOBAL2011provisoire_INDUSTRIE2010et2011provisoire_Global" xfId="1175"/>
    <cellStyle name="6_GLOBAL2011provisoire_INDUSTRIE2010et2011provisoire_Global2012PROVISOIRE" xfId="1176"/>
    <cellStyle name="6_GLOBAL2011provisoire_INDUSTRIE2010et2011provisoire_INDUSTRIE2010et2011provisoire" xfId="1177"/>
    <cellStyle name="6_GLOBAL2011provisoire_INDUSTRIE2010et2011provisoire_INDUSTRIE2010et2011provisoire_Calcul cons TERTIAIRE HT 2012" xfId="1178"/>
    <cellStyle name="6_GLOBAL2011provisoire_INDUSTRIE2010et2011provisoire_INDUSTRIE2010et2011provisoire_Consom transport routier RBC" xfId="1179"/>
    <cellStyle name="6_GLOBAL2011provisoire_INDUSTRIE2010et2011provisoire_INDUSTRIE2010et2011provisoire_Global" xfId="1180"/>
    <cellStyle name="6_GLOBAL2011provisoire_INDUSTRIE2010et2011provisoire_INDUSTRIE2010et2011provisoire_Global2012PROVISOIRE" xfId="1181"/>
    <cellStyle name="6_GLOBAL2011provisoire_INDUSTRIE2010et2011provisoire_INDUSTRIE2010et2011provisoire_RECAP" xfId="1182"/>
    <cellStyle name="6_GLOBAL2011provisoire_INDUSTRIE2010et2011provisoire_INDUSTRIE2010et2011provisoire_TAB FINAL COMPAR" xfId="1183"/>
    <cellStyle name="6_GLOBAL2011provisoire_INDUSTRIE2010et2011provisoire_TAB FINAL COMPAR" xfId="1184"/>
    <cellStyle name="6_GLOBAL2011provisoire_INDUSTRIE2010et2011provisoire_Transfo ps 2011" xfId="1185"/>
    <cellStyle name="6_GLOBAL2011provisoire_INDUSTRIE2010et2011provisoire_Transfo ps 2011_Calcul cons TERTIAIRE HT 2012" xfId="1186"/>
    <cellStyle name="6_GLOBAL2011provisoire_INDUSTRIE2010et2011provisoire_Transfo ps 2011_Consom transport routier RBC" xfId="1187"/>
    <cellStyle name="6_GLOBAL2011provisoire_INDUSTRIE2010et2011provisoire_Transfo ps 2011_Global" xfId="1188"/>
    <cellStyle name="6_GLOBAL2011provisoire_INDUSTRIE2010et2011provisoire_Transfo ps 2011_Global2012PROVISOIRE" xfId="1189"/>
    <cellStyle name="6_GLOBAL2011provisoire_INDUSTRIE2010et2011provisoire_Transfo ps 2011_RECAP" xfId="1190"/>
    <cellStyle name="6_GLOBAL2011provisoire_INDUSTRIE2010et2011provisoire_Transfo ps 2011_TAB FINAL COMPAR" xfId="1191"/>
    <cellStyle name="6_GLOBAL2011provisoire_RECAP" xfId="1192"/>
    <cellStyle name="6_GLOBAL2011provisoire_TAB FINAL COMPAR" xfId="1193"/>
    <cellStyle name="6_Global2012PROVISOIRE" xfId="1194"/>
    <cellStyle name="6_Global2012PROVISOIRE_1" xfId="1195"/>
    <cellStyle name="6_Global2012PROVISOIRE_TAB FINAL COMPAR" xfId="1196"/>
    <cellStyle name="6_Industrie" xfId="1197"/>
    <cellStyle name="6_Industrie_Calcul cons industrie 2011" xfId="1198"/>
    <cellStyle name="6_Industrie_Calcul cons TERTIAIRE HT 2012" xfId="1199"/>
    <cellStyle name="6_Industrie_Global" xfId="1200"/>
    <cellStyle name="6_Industrie_Global2012PROVISOIRE" xfId="1201"/>
    <cellStyle name="6_Industrie_NormalisationTotale" xfId="1202"/>
    <cellStyle name="6_Industrie_TAB FINAL COMPAR" xfId="1203"/>
    <cellStyle name="6_INDUSTRIE2010et2011provisoire" xfId="1204"/>
    <cellStyle name="6_INDUSTRIE2010et2011provisoire_Calcul cons TERTIAIRE HT 2012" xfId="1205"/>
    <cellStyle name="6_INDUSTRIE2010et2011provisoire_Consom transport routier RBC" xfId="1206"/>
    <cellStyle name="6_INDUSTRIE2010et2011provisoire_Global" xfId="1207"/>
    <cellStyle name="6_INDUSTRIE2010et2011provisoire_Global2012PROVISOIRE" xfId="1208"/>
    <cellStyle name="6_INDUSTRIE2010et2011provisoire_RECAP" xfId="1209"/>
    <cellStyle name="6_INDUSTRIE2010et2011provisoire_TAB FINAL COMPAR" xfId="1210"/>
    <cellStyle name="6_Logement" xfId="1211"/>
    <cellStyle name="6_Logement_Calcul cons TERTIAIRE HT 2012" xfId="1212"/>
    <cellStyle name="6_Logement_FACTURE 2011" xfId="1213"/>
    <cellStyle name="6_Logement_Global" xfId="1214"/>
    <cellStyle name="6_Logement_Global2012PROVISOIRE" xfId="1215"/>
    <cellStyle name="6_Logement_INDUSTRIE2010et2011provisoire" xfId="1216"/>
    <cellStyle name="6_Logement_INDUSTRIE2010et2011provisoire_bois énergie 2011" xfId="1217"/>
    <cellStyle name="6_Logement_INDUSTRIE2010et2011provisoire_bois énergie 2011_RECAP" xfId="1218"/>
    <cellStyle name="6_Logement_INDUSTRIE2010et2011provisoire_DETAIL_PARC_CONSOM_2011" xfId="1219"/>
    <cellStyle name="6_Logement_INDUSTRIE2010et2011provisoire_DETAIL_PARC_CONSOM_2011_RECAP" xfId="1220"/>
    <cellStyle name="6_Logement_INDUSTRIE2010et2011provisoire_Global2012PROVISOIRE" xfId="1221"/>
    <cellStyle name="6_Logement_INDUSTRIE2010et2011provisoire_INDUSTRIE2010et2011provisoire" xfId="1222"/>
    <cellStyle name="6_Logement_INDUSTRIE2010et2011provisoire_INDUSTRIE2010et2011provisoire_Calcul cons TERTIAIRE HT 2012" xfId="1223"/>
    <cellStyle name="6_Logement_INDUSTRIE2010et2011provisoire_INDUSTRIE2010et2011provisoire_Global2012PROVISOIRE" xfId="1224"/>
    <cellStyle name="6_Logement_INDUSTRIE2010et2011provisoire_INDUSTRIE2010et2011provisoire_RECAP" xfId="1225"/>
    <cellStyle name="6_Logement_INDUSTRIE2010et2011provisoire_INDUSTRIE2010et2011provisoire_TAB FINAL COMPAR" xfId="1226"/>
    <cellStyle name="6_Logement_INDUSTRIE2010et2011provisoire_TAB FINAL COMPAR" xfId="1227"/>
    <cellStyle name="6_Logement_INDUSTRIE2010et2011provisoire_Transfo ps 2011" xfId="1228"/>
    <cellStyle name="6_Logement_INDUSTRIE2010et2011provisoire_Transfo ps 2011_Calcul cons TERTIAIRE HT 2012" xfId="1229"/>
    <cellStyle name="6_Logement_INDUSTRIE2010et2011provisoire_Transfo ps 2011_Global2012PROVISOIRE" xfId="1230"/>
    <cellStyle name="6_Logement_INDUSTRIE2010et2011provisoire_Transfo ps 2011_RECAP" xfId="1231"/>
    <cellStyle name="6_Logement_INDUSTRIE2010et2011provisoire_Transfo ps 2011_TAB FINAL COMPAR" xfId="1232"/>
    <cellStyle name="6_Logement_RECAP" xfId="1233"/>
    <cellStyle name="6_Logement_TAB FINAL COMPAR" xfId="1234"/>
    <cellStyle name="6_NormalisationLogement" xfId="1235"/>
    <cellStyle name="6_NormalisationTertiaire" xfId="1236"/>
    <cellStyle name="6_NormalisationTotale" xfId="1237"/>
    <cellStyle name="6_PAC" xfId="1238"/>
    <cellStyle name="6_PAC_Calcul cons industrie 2011" xfId="1239"/>
    <cellStyle name="6_PAC_Calcul cons industrie 2011_Calcul cons TERTIAIRE HT 2012" xfId="1240"/>
    <cellStyle name="6_PAC_Calcul cons TERTIAIRE HT 2012" xfId="1241"/>
    <cellStyle name="6_PAC_Calcul cons TERTIAIRE HT 2012_1" xfId="1242"/>
    <cellStyle name="6_PAC_Calcul cons TERTIAIRE HT 2012_Calcul cons TERTIAIRE HT 2012" xfId="1243"/>
    <cellStyle name="6_PAC_Global" xfId="1244"/>
    <cellStyle name="6_PAC_Global2012PROVISOIRE" xfId="1245"/>
    <cellStyle name="6_PAC_Global2012PROVISOIRE_Calcul cons TERTIAIRE HT 2012" xfId="1246"/>
    <cellStyle name="6_PAC_NormalisationTotale" xfId="1247"/>
    <cellStyle name="6_PAC_TAB FINAL COMPAR" xfId="1248"/>
    <cellStyle name="6_par vecteur" xfId="1249"/>
    <cellStyle name="6_PS_Transfo2011" xfId="1250"/>
    <cellStyle name="6_PS_Transfo2011_RECAP" xfId="1251"/>
    <cellStyle name="6_TAB FINAL COMPAR" xfId="1252"/>
    <cellStyle name="6_Transfo ps 2011" xfId="1253"/>
    <cellStyle name="6_Transfo ps 2011_Calcul cons TERTIAIRE HT 2012" xfId="1254"/>
    <cellStyle name="6_Transfo ps 2011_Global2012PROVISOIRE" xfId="1255"/>
    <cellStyle name="6_Transfo ps 2011_INDUSTRIE2010et2011provisoire" xfId="1256"/>
    <cellStyle name="6_Transfo ps 2011_INDUSTRIE2010et2011provisoire_bois énergie 2011" xfId="1257"/>
    <cellStyle name="6_Transfo ps 2011_INDUSTRIE2010et2011provisoire_bois énergie 2011_RECAP" xfId="1258"/>
    <cellStyle name="6_Transfo ps 2011_INDUSTRIE2010et2011provisoire_DETAIL_PARC_CONSOM_2011" xfId="1259"/>
    <cellStyle name="6_Transfo ps 2011_INDUSTRIE2010et2011provisoire_DETAIL_PARC_CONSOM_2011_RECAP" xfId="1260"/>
    <cellStyle name="6_Transfo ps 2011_INDUSTRIE2010et2011provisoire_Global2012PROVISOIRE" xfId="1261"/>
    <cellStyle name="6_Transfo ps 2011_INDUSTRIE2010et2011provisoire_INDUSTRIE2010et2011provisoire" xfId="1262"/>
    <cellStyle name="6_Transfo ps 2011_INDUSTRIE2010et2011provisoire_INDUSTRIE2010et2011provisoire_Calcul cons TERTIAIRE HT 2012" xfId="1263"/>
    <cellStyle name="6_Transfo ps 2011_INDUSTRIE2010et2011provisoire_INDUSTRIE2010et2011provisoire_Global2012PROVISOIRE" xfId="1264"/>
    <cellStyle name="6_Transfo ps 2011_INDUSTRIE2010et2011provisoire_INDUSTRIE2010et2011provisoire_RECAP" xfId="1265"/>
    <cellStyle name="6_Transfo ps 2011_INDUSTRIE2010et2011provisoire_INDUSTRIE2010et2011provisoire_TAB FINAL COMPAR" xfId="1266"/>
    <cellStyle name="6_Transfo ps 2011_INDUSTRIE2010et2011provisoire_TAB FINAL COMPAR" xfId="1267"/>
    <cellStyle name="6_Transfo ps 2011_INDUSTRIE2010et2011provisoire_Transfo ps 2011" xfId="1268"/>
    <cellStyle name="6_Transfo ps 2011_INDUSTRIE2010et2011provisoire_Transfo ps 2011_Calcul cons TERTIAIRE HT 2012" xfId="1269"/>
    <cellStyle name="6_Transfo ps 2011_INDUSTRIE2010et2011provisoire_Transfo ps 2011_Global2012PROVISOIRE" xfId="1270"/>
    <cellStyle name="6_Transfo ps 2011_INDUSTRIE2010et2011provisoire_Transfo ps 2011_RECAP" xfId="1271"/>
    <cellStyle name="6_Transfo ps 2011_INDUSTRIE2010et2011provisoire_Transfo ps 2011_TAB FINAL COMPAR" xfId="1272"/>
    <cellStyle name="6_Transfo ps 2011_RECAP" xfId="1273"/>
    <cellStyle name="6_Transfo ps 2011_TAB FINAL COMPAR" xfId="1274"/>
    <cellStyle name="60 % - Accent1 2" xfId="1275"/>
    <cellStyle name="60 % - Accent1 2 2" xfId="1276"/>
    <cellStyle name="60 % - Accent1 2 3" xfId="1277"/>
    <cellStyle name="60 % - Accent1 2_Global2011PROVISOIRE" xfId="1278"/>
    <cellStyle name="60 % - Accent1 3" xfId="1279"/>
    <cellStyle name="60 % - Accent1 4" xfId="1280"/>
    <cellStyle name="60 % - Accent1 5" xfId="1281"/>
    <cellStyle name="60 % - Accent1 6" xfId="1282"/>
    <cellStyle name="60 % - Accent2 2" xfId="1283"/>
    <cellStyle name="60 % - Accent2 2 2" xfId="1284"/>
    <cellStyle name="60 % - Accent2 3" xfId="1285"/>
    <cellStyle name="60 % - Accent2 4" xfId="1286"/>
    <cellStyle name="60 % - Accent2 5" xfId="1287"/>
    <cellStyle name="60 % - Accent2 6" xfId="1288"/>
    <cellStyle name="60 % - Accent3 2" xfId="1289"/>
    <cellStyle name="60 % - Accent3 2 2" xfId="1290"/>
    <cellStyle name="60 % - Accent3 2 3" xfId="1291"/>
    <cellStyle name="60 % - Accent3 2_Global2011PROVISOIRE" xfId="1292"/>
    <cellStyle name="60 % - Accent3 3" xfId="1293"/>
    <cellStyle name="60 % - Accent3 4" xfId="1294"/>
    <cellStyle name="60 % - Accent3 5" xfId="1295"/>
    <cellStyle name="60 % - Accent3 6" xfId="1296"/>
    <cellStyle name="60 % - Accent4 2" xfId="1297"/>
    <cellStyle name="60 % - Accent4 2 2" xfId="1298"/>
    <cellStyle name="60 % - Accent4 2 3" xfId="1299"/>
    <cellStyle name="60 % - Accent4 2_Global2011PROVISOIRE" xfId="1300"/>
    <cellStyle name="60 % - Accent4 3" xfId="1301"/>
    <cellStyle name="60 % - Accent4 4" xfId="1302"/>
    <cellStyle name="60 % - Accent4 5" xfId="1303"/>
    <cellStyle name="60 % - Accent4 6" xfId="1304"/>
    <cellStyle name="60 % - Accent5 2" xfId="1305"/>
    <cellStyle name="60 % - Accent5 2 2" xfId="1306"/>
    <cellStyle name="60 % - Accent5 3" xfId="1307"/>
    <cellStyle name="60 % - Accent5 4" xfId="1308"/>
    <cellStyle name="60 % - Accent5 5" xfId="1309"/>
    <cellStyle name="60 % - Accent5 6" xfId="1310"/>
    <cellStyle name="60 % - Accent6 2" xfId="1311"/>
    <cellStyle name="60 % - Accent6 2 2" xfId="1312"/>
    <cellStyle name="60 % - Accent6 2 3" xfId="1313"/>
    <cellStyle name="60 % - Accent6 2_Global2011PROVISOIRE" xfId="1314"/>
    <cellStyle name="60 % - Accent6 3" xfId="1315"/>
    <cellStyle name="60 % - Accent6 4" xfId="1316"/>
    <cellStyle name="60 % - Accent6 5" xfId="1317"/>
    <cellStyle name="60 % - Accent6 6" xfId="1318"/>
    <cellStyle name="60% - Accent1" xfId="1319"/>
    <cellStyle name="60% - Accent2" xfId="1320"/>
    <cellStyle name="60% - Accent3" xfId="1321"/>
    <cellStyle name="60% - Accent4" xfId="1322"/>
    <cellStyle name="60% - Accent5" xfId="1323"/>
    <cellStyle name="60% - Accent6" xfId="1324"/>
    <cellStyle name="9" xfId="1325"/>
    <cellStyle name="9 2" xfId="1326"/>
    <cellStyle name="9_BIL_TRANSFO2011" xfId="1327"/>
    <cellStyle name="9_BIL_TRANSFO2011_1" xfId="1328"/>
    <cellStyle name="9_BIL_TRANSFO2011_1_Calcul cons industrie 2011" xfId="1329"/>
    <cellStyle name="9_BIL_TRANSFO2011_1_Calcul cons industrie 2011_Calcul cons TERTIAIRE HT 2012" xfId="1330"/>
    <cellStyle name="9_BIL_TRANSFO2011_1_Calcul cons TERTIAIRE HT 2012" xfId="1331"/>
    <cellStyle name="9_BIL_TRANSFO2011_1_Calcul cons TERTIAIRE HT 2012_1" xfId="1332"/>
    <cellStyle name="9_BIL_TRANSFO2011_1_Calcul cons TERTIAIRE HT 2012_Calcul cons TERTIAIRE HT 2012" xfId="1333"/>
    <cellStyle name="9_BIL_TRANSFO2011_1_Global" xfId="1334"/>
    <cellStyle name="9_BIL_TRANSFO2011_1_Global2012PROVISOIRE" xfId="1335"/>
    <cellStyle name="9_BIL_TRANSFO2011_1_Global2012PROVISOIRE_Calcul cons TERTIAIRE HT 2012" xfId="1336"/>
    <cellStyle name="9_BIL_TRANSFO2011_1_NormalisationTotale" xfId="1337"/>
    <cellStyle name="9_BIL_TRANSFO2011_1_TAB FINAL COMPAR" xfId="1338"/>
    <cellStyle name="9_BIL_TRANSFO2011_Calcul cons TERTIAIRE HT 2012" xfId="1339"/>
    <cellStyle name="9_BilanGlobal2010" xfId="1340"/>
    <cellStyle name="9_BilanGlobal2010_Calcul cons TERTIAIRE HT 2012" xfId="1341"/>
    <cellStyle name="9_BilanGlobal2010_FACTURE 2011" xfId="1342"/>
    <cellStyle name="9_BilanGlobal2010_Global2012PROVISOIRE" xfId="1343"/>
    <cellStyle name="9_BilanGlobal2010_INDUSTRIE2010et2011provisoire" xfId="1344"/>
    <cellStyle name="9_BilanGlobal2010_INDUSTRIE2010et2011provisoire_bois énergie 2011" xfId="1345"/>
    <cellStyle name="9_BilanGlobal2010_INDUSTRIE2010et2011provisoire_bois énergie 2011_RECAP" xfId="1346"/>
    <cellStyle name="9_BilanGlobal2010_INDUSTRIE2010et2011provisoire_DETAIL_PARC_CONSOM_2011" xfId="1347"/>
    <cellStyle name="9_BilanGlobal2010_INDUSTRIE2010et2011provisoire_DETAIL_PARC_CONSOM_2011_RECAP" xfId="1348"/>
    <cellStyle name="9_BilanGlobal2010_INDUSTRIE2010et2011provisoire_Global2012PROVISOIRE" xfId="1349"/>
    <cellStyle name="9_BilanGlobal2010_INDUSTRIE2010et2011provisoire_INDUSTRIE2010et2011provisoire" xfId="1350"/>
    <cellStyle name="9_BilanGlobal2010_INDUSTRIE2010et2011provisoire_INDUSTRIE2010et2011provisoire_Calcul cons TERTIAIRE HT 2012" xfId="1351"/>
    <cellStyle name="9_BilanGlobal2010_INDUSTRIE2010et2011provisoire_INDUSTRIE2010et2011provisoire_Global2012PROVISOIRE" xfId="1352"/>
    <cellStyle name="9_BilanGlobal2010_INDUSTRIE2010et2011provisoire_INDUSTRIE2010et2011provisoire_RECAP" xfId="1353"/>
    <cellStyle name="9_BilanGlobal2010_INDUSTRIE2010et2011provisoire_INDUSTRIE2010et2011provisoire_TAB FINAL COMPAR" xfId="1354"/>
    <cellStyle name="9_BilanGlobal2010_INDUSTRIE2010et2011provisoire_TAB FINAL COMPAR" xfId="1355"/>
    <cellStyle name="9_BilanGlobal2010_INDUSTRIE2010et2011provisoire_Transfo ps 2011" xfId="1356"/>
    <cellStyle name="9_BilanGlobal2010_INDUSTRIE2010et2011provisoire_Transfo ps 2011_Calcul cons TERTIAIRE HT 2012" xfId="1357"/>
    <cellStyle name="9_BilanGlobal2010_INDUSTRIE2010et2011provisoire_Transfo ps 2011_Global2012PROVISOIRE" xfId="1358"/>
    <cellStyle name="9_BilanGlobal2010_INDUSTRIE2010et2011provisoire_Transfo ps 2011_RECAP" xfId="1359"/>
    <cellStyle name="9_BilanGlobal2010_INDUSTRIE2010et2011provisoire_Transfo ps 2011_TAB FINAL COMPAR" xfId="1360"/>
    <cellStyle name="9_BilanGlobal2010_RECAP" xfId="1361"/>
    <cellStyle name="9_BilanGlobal2010_TAB FINAL COMPAR" xfId="1362"/>
    <cellStyle name="9_bois énergie 2011" xfId="1363"/>
    <cellStyle name="9_bois énergie 2011_RECAP" xfId="1364"/>
    <cellStyle name="9_bois indus tertiaire 2011" xfId="1365"/>
    <cellStyle name="9_bois indus tertiaire 2011_RECAP" xfId="1366"/>
    <cellStyle name="9_Calcul cons industrie 2011" xfId="1367"/>
    <cellStyle name="9_Calcul cons TERTIAIRE HT 2012" xfId="1368"/>
    <cellStyle name="9_Calcul cons TERTIAIRE HT 2012_1" xfId="1369"/>
    <cellStyle name="9_ConsommationFacture" xfId="1370"/>
    <cellStyle name="9_détail conso logt2011" xfId="1371"/>
    <cellStyle name="9_détail conso logt2011_RECAP" xfId="1372"/>
    <cellStyle name="9_détail ener renouv logt 2011" xfId="1373"/>
    <cellStyle name="9_détail ener renouv logt 2011_1" xfId="1374"/>
    <cellStyle name="9_détail ener renouv logt 2011_Calcul cons TERTIAIRE HT 2012" xfId="1375"/>
    <cellStyle name="9_détail ener renouv logt 2011_détail ener renouv logt 2011" xfId="1376"/>
    <cellStyle name="9_détail ener renouv logt 2011_Feuil1" xfId="1377"/>
    <cellStyle name="9_détail ener renouv logt 2011_Global" xfId="1378"/>
    <cellStyle name="9_détail ener renouv logt 2011_Global2012PROVISOIRE" xfId="1379"/>
    <cellStyle name="9_détail ener renouv logt 2011_Global2012PROVISOIRE_Calcul cons TERTIAIRE HT 2012" xfId="1380"/>
    <cellStyle name="9_détail ener renouv logt 2011_RECAP" xfId="1381"/>
    <cellStyle name="9_DETAIL_PARC_CONSOM_2010" xfId="1382"/>
    <cellStyle name="9_DETAIL_PARC_CONSOM_2010 2" xfId="1383"/>
    <cellStyle name="9_DETAIL_PARC_CONSOM_2010_Calcul cons industrie 2011" xfId="1384"/>
    <cellStyle name="9_DETAIL_PARC_CONSOM_2010_Calcul cons industrie 2011_Calcul cons TERTIAIRE HT 2012" xfId="1385"/>
    <cellStyle name="9_DETAIL_PARC_CONSOM_2010_Calcul cons TERTIAIRE HT 2012" xfId="1386"/>
    <cellStyle name="9_DETAIL_PARC_CONSOM_2010_Calcul cons TERTIAIRE HT 2012_1" xfId="1387"/>
    <cellStyle name="9_DETAIL_PARC_CONSOM_2010_Calcul cons TERTIAIRE HT 2012_Calcul cons TERTIAIRE HT 2012" xfId="1388"/>
    <cellStyle name="9_DETAIL_PARC_CONSOM_2010_ConsommationFacture" xfId="1389"/>
    <cellStyle name="9_DETAIL_PARC_CONSOM_2010_détail ener renouv logt 2011" xfId="1390"/>
    <cellStyle name="9_DETAIL_PARC_CONSOM_2010_EffetsCombustibles" xfId="1391"/>
    <cellStyle name="9_DETAIL_PARC_CONSOM_2010_ELEC" xfId="1392"/>
    <cellStyle name="9_DETAIL_PARC_CONSOM_2010_ELEC_Calcul cons TERTIAIRE HT 2012" xfId="1393"/>
    <cellStyle name="9_DETAIL_PARC_CONSOM_2010_EssaiNormalisationIndustrie" xfId="1394"/>
    <cellStyle name="9_DETAIL_PARC_CONSOM_2010_EvolSect" xfId="1395"/>
    <cellStyle name="9_DETAIL_PARC_CONSOM_2010_FACTURE 2011" xfId="1396"/>
    <cellStyle name="9_DETAIL_PARC_CONSOM_2010_Feuil1" xfId="1397"/>
    <cellStyle name="9_DETAIL_PARC_CONSOM_2010_Global" xfId="1398"/>
    <cellStyle name="9_DETAIL_PARC_CONSOM_2010_Global2011PROVISOIRE" xfId="1399"/>
    <cellStyle name="9_DETAIL_PARC_CONSOM_2010_Global2011PROVISOIRE_Calcul cons TERTIAIRE HT 2012" xfId="1400"/>
    <cellStyle name="9_DETAIL_PARC_CONSOM_2010_Global2012PROVISOIRE" xfId="1401"/>
    <cellStyle name="9_DETAIL_PARC_CONSOM_2010_Global2012PROVISOIRE_1" xfId="1402"/>
    <cellStyle name="9_DETAIL_PARC_CONSOM_2010_Global2012PROVISOIRE_1_Calcul cons TERTIAIRE HT 2012" xfId="1403"/>
    <cellStyle name="9_DETAIL_PARC_CONSOM_2010_Global2012PROVISOIRE_Calcul cons TERTIAIRE HT 2012" xfId="1404"/>
    <cellStyle name="9_DETAIL_PARC_CONSOM_2010_Industrie" xfId="1405"/>
    <cellStyle name="9_DETAIL_PARC_CONSOM_2010_Industrie_Calcul cons industrie 2011" xfId="1406"/>
    <cellStyle name="9_DETAIL_PARC_CONSOM_2010_Industrie_Calcul cons industrie 2011_Calcul cons TERTIAIRE HT 2012" xfId="1407"/>
    <cellStyle name="9_DETAIL_PARC_CONSOM_2010_Industrie_Calcul cons TERTIAIRE HT 2012" xfId="1408"/>
    <cellStyle name="9_DETAIL_PARC_CONSOM_2010_Industrie_Calcul cons TERTIAIRE HT 2012_1" xfId="1409"/>
    <cellStyle name="9_DETAIL_PARC_CONSOM_2010_Industrie_Calcul cons TERTIAIRE HT 2012_Calcul cons TERTIAIRE HT 2012" xfId="1410"/>
    <cellStyle name="9_DETAIL_PARC_CONSOM_2010_Industrie_Global" xfId="1411"/>
    <cellStyle name="9_DETAIL_PARC_CONSOM_2010_Industrie_Global2012PROVISOIRE" xfId="1412"/>
    <cellStyle name="9_DETAIL_PARC_CONSOM_2010_Industrie_Global2012PROVISOIRE_Calcul cons TERTIAIRE HT 2012" xfId="1413"/>
    <cellStyle name="9_DETAIL_PARC_CONSOM_2010_Industrie_NormalisationTotale" xfId="1414"/>
    <cellStyle name="9_DETAIL_PARC_CONSOM_2010_Industrie_TAB FINAL COMPAR" xfId="1415"/>
    <cellStyle name="9_DETAIL_PARC_CONSOM_2010_INDUSTRIE2010et2011provisoire" xfId="1416"/>
    <cellStyle name="9_DETAIL_PARC_CONSOM_2010_INDUSTRIE2010et2011provisoire_bois énergie 2011" xfId="1417"/>
    <cellStyle name="9_DETAIL_PARC_CONSOM_2010_INDUSTRIE2010et2011provisoire_bois énergie 2011_RECAP" xfId="1418"/>
    <cellStyle name="9_DETAIL_PARC_CONSOM_2010_INDUSTRIE2010et2011provisoire_DETAIL_PARC_CONSOM_2011" xfId="1419"/>
    <cellStyle name="9_DETAIL_PARC_CONSOM_2010_INDUSTRIE2010et2011provisoire_DETAIL_PARC_CONSOM_2011_RECAP" xfId="1420"/>
    <cellStyle name="9_DETAIL_PARC_CONSOM_2010_INDUSTRIE2010et2011provisoire_Global2012PROVISOIRE" xfId="1421"/>
    <cellStyle name="9_DETAIL_PARC_CONSOM_2010_INDUSTRIE2010et2011provisoire_INDUSTRIE2010et2011provisoire" xfId="1422"/>
    <cellStyle name="9_DETAIL_PARC_CONSOM_2010_INDUSTRIE2010et2011provisoire_INDUSTRIE2010et2011provisoire_Calcul cons TERTIAIRE HT 2012" xfId="1423"/>
    <cellStyle name="9_DETAIL_PARC_CONSOM_2010_INDUSTRIE2010et2011provisoire_INDUSTRIE2010et2011provisoire_Global2012PROVISOIRE" xfId="1424"/>
    <cellStyle name="9_DETAIL_PARC_CONSOM_2010_INDUSTRIE2010et2011provisoire_INDUSTRIE2010et2011provisoire_RECAP" xfId="1425"/>
    <cellStyle name="9_DETAIL_PARC_CONSOM_2010_INDUSTRIE2010et2011provisoire_INDUSTRIE2010et2011provisoire_TAB FINAL COMPAR" xfId="1426"/>
    <cellStyle name="9_DETAIL_PARC_CONSOM_2010_INDUSTRIE2010et2011provisoire_TAB FINAL COMPAR" xfId="1427"/>
    <cellStyle name="9_DETAIL_PARC_CONSOM_2010_INDUSTRIE2010et2011provisoire_Transfo ps 2011" xfId="1428"/>
    <cellStyle name="9_DETAIL_PARC_CONSOM_2010_INDUSTRIE2010et2011provisoire_Transfo ps 2011_Calcul cons TERTIAIRE HT 2012" xfId="1429"/>
    <cellStyle name="9_DETAIL_PARC_CONSOM_2010_INDUSTRIE2010et2011provisoire_Transfo ps 2011_Global2012PROVISOIRE" xfId="1430"/>
    <cellStyle name="9_DETAIL_PARC_CONSOM_2010_INDUSTRIE2010et2011provisoire_Transfo ps 2011_RECAP" xfId="1431"/>
    <cellStyle name="9_DETAIL_PARC_CONSOM_2010_INDUSTRIE2010et2011provisoire_Transfo ps 2011_TAB FINAL COMPAR" xfId="1432"/>
    <cellStyle name="9_DETAIL_PARC_CONSOM_2010_NormalisationLogement" xfId="1433"/>
    <cellStyle name="9_DETAIL_PARC_CONSOM_2010_NormalisationTertiaire" xfId="1434"/>
    <cellStyle name="9_DETAIL_PARC_CONSOM_2010_NormalisationTotale" xfId="1435"/>
    <cellStyle name="9_DETAIL_PARC_CONSOM_2010_NormalisationTotale_1" xfId="1436"/>
    <cellStyle name="9_DETAIL_PARC_CONSOM_2010_par vecteur" xfId="1437"/>
    <cellStyle name="9_DETAIL_PARC_CONSOM_2010_RECAP" xfId="1438"/>
    <cellStyle name="9_DETAIL_PARC_CONSOM_2010_TAB FINAL COMPAR" xfId="1439"/>
    <cellStyle name="9_DETAIL_PARC_CONSOM_2011" xfId="1440"/>
    <cellStyle name="9_DETAIL_PARC_CONSOM_2011_Calcul cons TERTIAIRE HT 2012" xfId="1441"/>
    <cellStyle name="9_DETAIL_PARC_CONSOM_2011_détail ener renouv logt 2011" xfId="1442"/>
    <cellStyle name="9_DETAIL_PARC_CONSOM_2011_Feuil1" xfId="1443"/>
    <cellStyle name="9_DETAIL_PARC_CONSOM_2011_Global" xfId="1444"/>
    <cellStyle name="9_DETAIL_PARC_CONSOM_2011_Global2012PROVISOIRE" xfId="1445"/>
    <cellStyle name="9_DETAIL_PARC_CONSOM_2011_Global2012PROVISOIRE_Calcul cons TERTIAIRE HT 2012" xfId="1446"/>
    <cellStyle name="9_DETAIL_PARC_CONSOM_2011_RECAP" xfId="1447"/>
    <cellStyle name="9_DETAIL_PARC_CONSOM_2012" xfId="1448"/>
    <cellStyle name="9_EffetsCombustibles" xfId="1449"/>
    <cellStyle name="9_ELEC" xfId="1450"/>
    <cellStyle name="9_EssaiNormalisationIndustrie" xfId="1451"/>
    <cellStyle name="9_EvolSect" xfId="1452"/>
    <cellStyle name="9_Feuil1" xfId="1453"/>
    <cellStyle name="9_Feuil1_1" xfId="1454"/>
    <cellStyle name="9_Feuil1_Calcul cons TERTIAIRE HT 2012" xfId="1455"/>
    <cellStyle name="9_Feuil1_détail ener renouv logt 2011" xfId="1456"/>
    <cellStyle name="9_Feuil1_Feuil1" xfId="1457"/>
    <cellStyle name="9_Feuil1_Global" xfId="1458"/>
    <cellStyle name="9_Feuil1_Global2012PROVISOIRE" xfId="1459"/>
    <cellStyle name="9_Feuil1_Global2012PROVISOIRE_Calcul cons TERTIAIRE HT 2012" xfId="1460"/>
    <cellStyle name="9_Feuil1_RECAP" xfId="1461"/>
    <cellStyle name="9_Global" xfId="1462"/>
    <cellStyle name="9_Global 2" xfId="1463"/>
    <cellStyle name="9_Global_1" xfId="1464"/>
    <cellStyle name="9_Global_1_Calcul cons industrie 2011" xfId="1465"/>
    <cellStyle name="9_Global_1_Calcul cons industrie 2011_Calcul cons TERTIAIRE HT 2012" xfId="1466"/>
    <cellStyle name="9_Global_1_Calcul cons TERTIAIRE HT 2012" xfId="1467"/>
    <cellStyle name="9_Global_1_Calcul cons TERTIAIRE HT 2012_1" xfId="1468"/>
    <cellStyle name="9_Global_1_Calcul cons TERTIAIRE HT 2012_Calcul cons TERTIAIRE HT 2012" xfId="1469"/>
    <cellStyle name="9_Global_1_Global" xfId="1470"/>
    <cellStyle name="9_Global_1_Global2012PROVISOIRE" xfId="1471"/>
    <cellStyle name="9_Global_1_Global2012PROVISOIRE_Calcul cons TERTIAIRE HT 2012" xfId="1472"/>
    <cellStyle name="9_Global_1_NormalisationTotale" xfId="1473"/>
    <cellStyle name="9_Global_1_TAB FINAL COMPAR" xfId="1474"/>
    <cellStyle name="9_Global_2" xfId="1475"/>
    <cellStyle name="9_Global_Calcul cons industrie 2011" xfId="1476"/>
    <cellStyle name="9_Global_Calcul cons industrie 2011_Calcul cons TERTIAIRE HT 2012" xfId="1477"/>
    <cellStyle name="9_Global_Calcul cons TERTIAIRE HT 2012" xfId="1478"/>
    <cellStyle name="9_Global_Calcul cons TERTIAIRE HT 2012_1" xfId="1479"/>
    <cellStyle name="9_Global_Calcul cons TERTIAIRE HT 2012_Calcul cons TERTIAIRE HT 2012" xfId="1480"/>
    <cellStyle name="9_Global_EssaiNormalisationIndustrie" xfId="1481"/>
    <cellStyle name="9_Global_EvolSect" xfId="1482"/>
    <cellStyle name="9_Global_FACTURE 2011" xfId="1483"/>
    <cellStyle name="9_Global_Global" xfId="1484"/>
    <cellStyle name="9_Global_Global2011PROVISOIRE" xfId="1485"/>
    <cellStyle name="9_Global_Global2011PROVISOIRE_Calcul cons TERTIAIRE HT 2012" xfId="1486"/>
    <cellStyle name="9_Global_Global2012PROVISOIRE" xfId="1487"/>
    <cellStyle name="9_Global_Global2012PROVISOIRE_1" xfId="1488"/>
    <cellStyle name="9_Global_Global2012PROVISOIRE_Calcul cons TERTIAIRE HT 2012" xfId="1489"/>
    <cellStyle name="9_Global_Industrie" xfId="1490"/>
    <cellStyle name="9_Global_Industrie_Calcul cons industrie 2011" xfId="1491"/>
    <cellStyle name="9_Global_Industrie_Calcul cons industrie 2011_Calcul cons TERTIAIRE HT 2012" xfId="1492"/>
    <cellStyle name="9_Global_Industrie_Calcul cons TERTIAIRE HT 2012" xfId="1493"/>
    <cellStyle name="9_Global_Industrie_Calcul cons TERTIAIRE HT 2012_1" xfId="1494"/>
    <cellStyle name="9_Global_Industrie_Calcul cons TERTIAIRE HT 2012_Calcul cons TERTIAIRE HT 2012" xfId="1495"/>
    <cellStyle name="9_Global_Industrie_Global" xfId="1496"/>
    <cellStyle name="9_Global_Industrie_Global2012PROVISOIRE" xfId="1497"/>
    <cellStyle name="9_Global_Industrie_Global2012PROVISOIRE_Calcul cons TERTIAIRE HT 2012" xfId="1498"/>
    <cellStyle name="9_Global_Industrie_NormalisationTotale" xfId="1499"/>
    <cellStyle name="9_Global_Industrie_TAB FINAL COMPAR" xfId="1500"/>
    <cellStyle name="9_Global_INDUSTRIE2010et2011provisoire" xfId="1501"/>
    <cellStyle name="9_Global_INDUSTRIE2010et2011provisoire_bois énergie 2011" xfId="1502"/>
    <cellStyle name="9_Global_INDUSTRIE2010et2011provisoire_bois énergie 2011_RECAP" xfId="1503"/>
    <cellStyle name="9_Global_INDUSTRIE2010et2011provisoire_DETAIL_PARC_CONSOM_2011" xfId="1504"/>
    <cellStyle name="9_Global_INDUSTRIE2010et2011provisoire_DETAIL_PARC_CONSOM_2011_RECAP" xfId="1505"/>
    <cellStyle name="9_Global_INDUSTRIE2010et2011provisoire_Global2012PROVISOIRE" xfId="1506"/>
    <cellStyle name="9_Global_INDUSTRIE2010et2011provisoire_INDUSTRIE2010et2011provisoire" xfId="1507"/>
    <cellStyle name="9_Global_INDUSTRIE2010et2011provisoire_INDUSTRIE2010et2011provisoire_Calcul cons TERTIAIRE HT 2012" xfId="1508"/>
    <cellStyle name="9_Global_INDUSTRIE2010et2011provisoire_INDUSTRIE2010et2011provisoire_Global2012PROVISOIRE" xfId="1509"/>
    <cellStyle name="9_Global_INDUSTRIE2010et2011provisoire_INDUSTRIE2010et2011provisoire_RECAP" xfId="1510"/>
    <cellStyle name="9_Global_INDUSTRIE2010et2011provisoire_INDUSTRIE2010et2011provisoire_TAB FINAL COMPAR" xfId="1511"/>
    <cellStyle name="9_Global_INDUSTRIE2010et2011provisoire_TAB FINAL COMPAR" xfId="1512"/>
    <cellStyle name="9_Global_INDUSTRIE2010et2011provisoire_Transfo ps 2011" xfId="1513"/>
    <cellStyle name="9_Global_INDUSTRIE2010et2011provisoire_Transfo ps 2011_Calcul cons TERTIAIRE HT 2012" xfId="1514"/>
    <cellStyle name="9_Global_INDUSTRIE2010et2011provisoire_Transfo ps 2011_Global2012PROVISOIRE" xfId="1515"/>
    <cellStyle name="9_Global_INDUSTRIE2010et2011provisoire_Transfo ps 2011_RECAP" xfId="1516"/>
    <cellStyle name="9_Global_INDUSTRIE2010et2011provisoire_Transfo ps 2011_TAB FINAL COMPAR" xfId="1517"/>
    <cellStyle name="9_Global_NormalisationLogement" xfId="1518"/>
    <cellStyle name="9_Global_NormalisationTertiaire" xfId="1519"/>
    <cellStyle name="9_Global_NormalisationTotale" xfId="1520"/>
    <cellStyle name="9_Global_NormalisationTotale_1" xfId="1521"/>
    <cellStyle name="9_Global_par vecteur" xfId="1522"/>
    <cellStyle name="9_Global_RECAP" xfId="1523"/>
    <cellStyle name="9_Global_TAB FINAL COMPAR" xfId="1524"/>
    <cellStyle name="9_Global2010PROVISOIRE" xfId="1525"/>
    <cellStyle name="9_Global2010PROVISOIRE_Calcul cons TERTIAIRE HT 2012" xfId="1526"/>
    <cellStyle name="9_Global2010PROVISOIRE_TAB FINAL COMPAR" xfId="1527"/>
    <cellStyle name="9_GLOBAL2011provisoire" xfId="1528"/>
    <cellStyle name="9_Global2011PROVISOIRE_1" xfId="1529"/>
    <cellStyle name="9_GLOBAL2011provisoire_Calcul cons TERTIAIRE HT 2012" xfId="1530"/>
    <cellStyle name="9_GLOBAL2011provisoire_Global2012PROVISOIRE" xfId="1531"/>
    <cellStyle name="9_GLOBAL2011provisoire_INDUSTRIE2010et2011provisoire" xfId="1532"/>
    <cellStyle name="9_GLOBAL2011provisoire_INDUSTRIE2010et2011provisoire_bois énergie 2011" xfId="1533"/>
    <cellStyle name="9_GLOBAL2011provisoire_INDUSTRIE2010et2011provisoire_bois énergie 2011_RECAP" xfId="1534"/>
    <cellStyle name="9_GLOBAL2011provisoire_INDUSTRIE2010et2011provisoire_DETAIL_PARC_CONSOM_2011" xfId="1535"/>
    <cellStyle name="9_GLOBAL2011provisoire_INDUSTRIE2010et2011provisoire_DETAIL_PARC_CONSOM_2011_RECAP" xfId="1536"/>
    <cellStyle name="9_GLOBAL2011provisoire_INDUSTRIE2010et2011provisoire_Global2012PROVISOIRE" xfId="1537"/>
    <cellStyle name="9_GLOBAL2011provisoire_INDUSTRIE2010et2011provisoire_INDUSTRIE2010et2011provisoire" xfId="1538"/>
    <cellStyle name="9_GLOBAL2011provisoire_INDUSTRIE2010et2011provisoire_INDUSTRIE2010et2011provisoire_Calcul cons TERTIAIRE HT 2012" xfId="1539"/>
    <cellStyle name="9_GLOBAL2011provisoire_INDUSTRIE2010et2011provisoire_INDUSTRIE2010et2011provisoire_Global2012PROVISOIRE" xfId="1540"/>
    <cellStyle name="9_GLOBAL2011provisoire_INDUSTRIE2010et2011provisoire_INDUSTRIE2010et2011provisoire_RECAP" xfId="1541"/>
    <cellStyle name="9_GLOBAL2011provisoire_INDUSTRIE2010et2011provisoire_INDUSTRIE2010et2011provisoire_TAB FINAL COMPAR" xfId="1542"/>
    <cellStyle name="9_GLOBAL2011provisoire_INDUSTRIE2010et2011provisoire_TAB FINAL COMPAR" xfId="1543"/>
    <cellStyle name="9_GLOBAL2011provisoire_INDUSTRIE2010et2011provisoire_Transfo ps 2011" xfId="1544"/>
    <cellStyle name="9_GLOBAL2011provisoire_INDUSTRIE2010et2011provisoire_Transfo ps 2011_Calcul cons TERTIAIRE HT 2012" xfId="1545"/>
    <cellStyle name="9_GLOBAL2011provisoire_INDUSTRIE2010et2011provisoire_Transfo ps 2011_Global2012PROVISOIRE" xfId="1546"/>
    <cellStyle name="9_GLOBAL2011provisoire_INDUSTRIE2010et2011provisoire_Transfo ps 2011_RECAP" xfId="1547"/>
    <cellStyle name="9_GLOBAL2011provisoire_INDUSTRIE2010et2011provisoire_Transfo ps 2011_TAB FINAL COMPAR" xfId="1548"/>
    <cellStyle name="9_GLOBAL2011provisoire_RECAP" xfId="1549"/>
    <cellStyle name="9_GLOBAL2011provisoire_TAB FINAL COMPAR" xfId="1550"/>
    <cellStyle name="9_Global2012PROVISOIRE" xfId="1551"/>
    <cellStyle name="9_Global2012PROVISOIRE_1" xfId="1552"/>
    <cellStyle name="9_Industrie" xfId="1553"/>
    <cellStyle name="9_Industrie_Calcul cons industrie 2011" xfId="1554"/>
    <cellStyle name="9_Industrie_Calcul cons TERTIAIRE HT 2012" xfId="1555"/>
    <cellStyle name="9_Industrie_Global" xfId="1556"/>
    <cellStyle name="9_Industrie_Global2012PROVISOIRE" xfId="1557"/>
    <cellStyle name="9_Industrie_NormalisationTotale" xfId="1558"/>
    <cellStyle name="9_Industrie_TAB FINAL COMPAR" xfId="1559"/>
    <cellStyle name="9_INDUSTRIE2010et2011provisoire" xfId="1560"/>
    <cellStyle name="9_INDUSTRIE2010et2011provisoire_Calcul cons TERTIAIRE HT 2012" xfId="1561"/>
    <cellStyle name="9_INDUSTRIE2010et2011provisoire_Global2012PROVISOIRE" xfId="1562"/>
    <cellStyle name="9_INDUSTRIE2010et2011provisoire_RECAP" xfId="1563"/>
    <cellStyle name="9_INDUSTRIE2010et2011provisoire_TAB FINAL COMPAR" xfId="1564"/>
    <cellStyle name="9_Logement" xfId="1565"/>
    <cellStyle name="9_Logement_Calcul cons TERTIAIRE HT 2012" xfId="1566"/>
    <cellStyle name="9_Logement_FACTURE 2011" xfId="1567"/>
    <cellStyle name="9_Logement_Global2012PROVISOIRE" xfId="1568"/>
    <cellStyle name="9_Logement_INDUSTRIE2010et2011provisoire" xfId="1569"/>
    <cellStyle name="9_Logement_INDUSTRIE2010et2011provisoire_bois énergie 2011" xfId="1570"/>
    <cellStyle name="9_Logement_INDUSTRIE2010et2011provisoire_bois énergie 2011_RECAP" xfId="1571"/>
    <cellStyle name="9_Logement_INDUSTRIE2010et2011provisoire_DETAIL_PARC_CONSOM_2011" xfId="1572"/>
    <cellStyle name="9_Logement_INDUSTRIE2010et2011provisoire_DETAIL_PARC_CONSOM_2011_RECAP" xfId="1573"/>
    <cellStyle name="9_Logement_INDUSTRIE2010et2011provisoire_Global2012PROVISOIRE" xfId="1574"/>
    <cellStyle name="9_Logement_INDUSTRIE2010et2011provisoire_INDUSTRIE2010et2011provisoire" xfId="1575"/>
    <cellStyle name="9_Logement_INDUSTRIE2010et2011provisoire_INDUSTRIE2010et2011provisoire_Calcul cons TERTIAIRE HT 2012" xfId="1576"/>
    <cellStyle name="9_Logement_INDUSTRIE2010et2011provisoire_INDUSTRIE2010et2011provisoire_Global2012PROVISOIRE" xfId="1577"/>
    <cellStyle name="9_Logement_INDUSTRIE2010et2011provisoire_INDUSTRIE2010et2011provisoire_RECAP" xfId="1578"/>
    <cellStyle name="9_Logement_INDUSTRIE2010et2011provisoire_INDUSTRIE2010et2011provisoire_TAB FINAL COMPAR" xfId="1579"/>
    <cellStyle name="9_Logement_INDUSTRIE2010et2011provisoire_TAB FINAL COMPAR" xfId="1580"/>
    <cellStyle name="9_Logement_INDUSTRIE2010et2011provisoire_Transfo ps 2011" xfId="1581"/>
    <cellStyle name="9_Logement_INDUSTRIE2010et2011provisoire_Transfo ps 2011_Calcul cons TERTIAIRE HT 2012" xfId="1582"/>
    <cellStyle name="9_Logement_INDUSTRIE2010et2011provisoire_Transfo ps 2011_Global2012PROVISOIRE" xfId="1583"/>
    <cellStyle name="9_Logement_INDUSTRIE2010et2011provisoire_Transfo ps 2011_RECAP" xfId="1584"/>
    <cellStyle name="9_Logement_INDUSTRIE2010et2011provisoire_Transfo ps 2011_TAB FINAL COMPAR" xfId="1585"/>
    <cellStyle name="9_Logement_RECAP" xfId="1586"/>
    <cellStyle name="9_Logement_TAB FINAL COMPAR" xfId="1587"/>
    <cellStyle name="9_NormalisationLogement" xfId="1588"/>
    <cellStyle name="9_NormalisationTertiaire" xfId="1589"/>
    <cellStyle name="9_NormalisationTotale" xfId="1590"/>
    <cellStyle name="9_NormalisationTotale_1" xfId="1591"/>
    <cellStyle name="9_PAC" xfId="1592"/>
    <cellStyle name="9_PAC_Calcul cons TERTIAIRE HT 2012" xfId="1593"/>
    <cellStyle name="9_par vecteur" xfId="1594"/>
    <cellStyle name="9_PS_Transfo2011" xfId="1595"/>
    <cellStyle name="9_PS_Transfo2011_RECAP" xfId="1596"/>
    <cellStyle name="9_TAB FINAL COMPAR" xfId="1597"/>
    <cellStyle name="9_Transfo ps 2011" xfId="1598"/>
    <cellStyle name="9_Transfo ps 2011_Calcul cons TERTIAIRE HT 2012" xfId="1599"/>
    <cellStyle name="9_Transfo ps 2011_Global2012PROVISOIRE" xfId="1600"/>
    <cellStyle name="9_Transfo ps 2011_INDUSTRIE2010et2011provisoire" xfId="1601"/>
    <cellStyle name="9_Transfo ps 2011_INDUSTRIE2010et2011provisoire_bois énergie 2011" xfId="1602"/>
    <cellStyle name="9_Transfo ps 2011_INDUSTRIE2010et2011provisoire_bois énergie 2011_RECAP" xfId="1603"/>
    <cellStyle name="9_Transfo ps 2011_INDUSTRIE2010et2011provisoire_DETAIL_PARC_CONSOM_2011" xfId="1604"/>
    <cellStyle name="9_Transfo ps 2011_INDUSTRIE2010et2011provisoire_DETAIL_PARC_CONSOM_2011_RECAP" xfId="1605"/>
    <cellStyle name="9_Transfo ps 2011_INDUSTRIE2010et2011provisoire_Global2012PROVISOIRE" xfId="1606"/>
    <cellStyle name="9_Transfo ps 2011_INDUSTRIE2010et2011provisoire_INDUSTRIE2010et2011provisoire" xfId="1607"/>
    <cellStyle name="9_Transfo ps 2011_INDUSTRIE2010et2011provisoire_INDUSTRIE2010et2011provisoire_Calcul cons TERTIAIRE HT 2012" xfId="1608"/>
    <cellStyle name="9_Transfo ps 2011_INDUSTRIE2010et2011provisoire_INDUSTRIE2010et2011provisoire_Global2012PROVISOIRE" xfId="1609"/>
    <cellStyle name="9_Transfo ps 2011_INDUSTRIE2010et2011provisoire_INDUSTRIE2010et2011provisoire_RECAP" xfId="1610"/>
    <cellStyle name="9_Transfo ps 2011_INDUSTRIE2010et2011provisoire_INDUSTRIE2010et2011provisoire_TAB FINAL COMPAR" xfId="1611"/>
    <cellStyle name="9_Transfo ps 2011_INDUSTRIE2010et2011provisoire_TAB FINAL COMPAR" xfId="1612"/>
    <cellStyle name="9_Transfo ps 2011_INDUSTRIE2010et2011provisoire_Transfo ps 2011" xfId="1613"/>
    <cellStyle name="9_Transfo ps 2011_INDUSTRIE2010et2011provisoire_Transfo ps 2011_Calcul cons TERTIAIRE HT 2012" xfId="1614"/>
    <cellStyle name="9_Transfo ps 2011_INDUSTRIE2010et2011provisoire_Transfo ps 2011_Global2012PROVISOIRE" xfId="1615"/>
    <cellStyle name="9_Transfo ps 2011_INDUSTRIE2010et2011provisoire_Transfo ps 2011_RECAP" xfId="1616"/>
    <cellStyle name="9_Transfo ps 2011_INDUSTRIE2010et2011provisoire_Transfo ps 2011_TAB FINAL COMPAR" xfId="1617"/>
    <cellStyle name="9_Transfo ps 2011_RECAP" xfId="1618"/>
    <cellStyle name="9_Transfo ps 2011_TAB FINAL COMPAR" xfId="1619"/>
    <cellStyle name="Accent1" xfId="1620" builtinId="29" customBuiltin="1"/>
    <cellStyle name="Accent1 2" xfId="1621"/>
    <cellStyle name="Accent1 2 2" xfId="1622"/>
    <cellStyle name="Accent1 2 2 2" xfId="1623"/>
    <cellStyle name="Accent1 2_Transport" xfId="1624"/>
    <cellStyle name="Accent1 3" xfId="1625"/>
    <cellStyle name="Accent1 4" xfId="1626"/>
    <cellStyle name="Accent1 5" xfId="1627"/>
    <cellStyle name="Accent1 6" xfId="1628"/>
    <cellStyle name="Accent1 7" xfId="2506"/>
    <cellStyle name="Accent1 8" xfId="2522"/>
    <cellStyle name="Accent2" xfId="1629" builtinId="33" customBuiltin="1"/>
    <cellStyle name="Accent2 2" xfId="1630"/>
    <cellStyle name="Accent2 2 2" xfId="1631"/>
    <cellStyle name="Accent2 3" xfId="1632"/>
    <cellStyle name="Accent2 4" xfId="1633"/>
    <cellStyle name="Accent2 5" xfId="1634"/>
    <cellStyle name="Accent2 6" xfId="1635"/>
    <cellStyle name="Accent2 7" xfId="2507"/>
    <cellStyle name="Accent3" xfId="1636" builtinId="37" customBuiltin="1"/>
    <cellStyle name="Accent3 2" xfId="1637"/>
    <cellStyle name="Accent3 2 2" xfId="1638"/>
    <cellStyle name="Accent3 3" xfId="1639"/>
    <cellStyle name="Accent3 4" xfId="1640"/>
    <cellStyle name="Accent3 5" xfId="1641"/>
    <cellStyle name="Accent3 6" xfId="1642"/>
    <cellStyle name="Accent3 7" xfId="2508"/>
    <cellStyle name="Accent4" xfId="1643" builtinId="41" customBuiltin="1"/>
    <cellStyle name="Accent4 2" xfId="1644"/>
    <cellStyle name="Accent4 2 2" xfId="1645"/>
    <cellStyle name="Accent4 2 2 2" xfId="1646"/>
    <cellStyle name="Accent4 2_Transport" xfId="1647"/>
    <cellStyle name="Accent4 3" xfId="1648"/>
    <cellStyle name="Accent4 4" xfId="1649"/>
    <cellStyle name="Accent4 5" xfId="1650"/>
    <cellStyle name="Accent4 6" xfId="1651"/>
    <cellStyle name="Accent4 7" xfId="2509"/>
    <cellStyle name="Accent4 8" xfId="2520"/>
    <cellStyle name="Accent5" xfId="1652" builtinId="45" customBuiltin="1"/>
    <cellStyle name="Accent5 2" xfId="1653"/>
    <cellStyle name="Accent5 3" xfId="1654"/>
    <cellStyle name="Accent5 4" xfId="1655"/>
    <cellStyle name="Accent5 5" xfId="1656"/>
    <cellStyle name="Accent5 6" xfId="1657"/>
    <cellStyle name="Accent5 7" xfId="2510"/>
    <cellStyle name="Accent6" xfId="1658" builtinId="49" customBuiltin="1"/>
    <cellStyle name="Accent6 2" xfId="1659"/>
    <cellStyle name="Accent6 2 2" xfId="1660"/>
    <cellStyle name="Accent6 3" xfId="1661"/>
    <cellStyle name="Accent6 4" xfId="1662"/>
    <cellStyle name="Accent6 5" xfId="1663"/>
    <cellStyle name="Accent6 6" xfId="1664"/>
    <cellStyle name="Accent6 7" xfId="2511"/>
    <cellStyle name="AggblueBoldCels" xfId="1665"/>
    <cellStyle name="AggblueCels" xfId="1666"/>
    <cellStyle name="AggBoldCells" xfId="1667"/>
    <cellStyle name="AggCels" xfId="1668"/>
    <cellStyle name="AggGreen" xfId="1669"/>
    <cellStyle name="AggGreen12" xfId="1670"/>
    <cellStyle name="AggOrange" xfId="1671"/>
    <cellStyle name="AggOrange9" xfId="1672"/>
    <cellStyle name="AggOrangeLB_2x" xfId="1673"/>
    <cellStyle name="AggOrangeLBorder" xfId="1674"/>
    <cellStyle name="AggOrangeRBorder" xfId="1675"/>
    <cellStyle name="ANCLAS,REZONES Y SUS PARTES,DE FUNDICION,DE HIERRO O DE ACERO" xfId="1676"/>
    <cellStyle name="Avertissement 2" xfId="1677"/>
    <cellStyle name="Avertissement 2 2" xfId="1678"/>
    <cellStyle name="Avertissement 3" xfId="1679"/>
    <cellStyle name="Avertissement 4" xfId="1680"/>
    <cellStyle name="Avertissement 5" xfId="1681"/>
    <cellStyle name="Avertissement 6" xfId="1682"/>
    <cellStyle name="Bad" xfId="1683"/>
    <cellStyle name="Bad 2" xfId="1684"/>
    <cellStyle name="Bad 2 2" xfId="2512"/>
    <cellStyle name="Berekening" xfId="1685"/>
    <cellStyle name="Bold GHG Numbers (0.00)" xfId="1686"/>
    <cellStyle name="Bron" xfId="1687"/>
    <cellStyle name="C01_Main head" xfId="1688"/>
    <cellStyle name="C02_Column heads" xfId="1689"/>
    <cellStyle name="C03_Sub head bold" xfId="1690"/>
    <cellStyle name="C03a_Sub head" xfId="1691"/>
    <cellStyle name="C04_Total text white bold" xfId="1692"/>
    <cellStyle name="C04a_Total text black with rule" xfId="1693"/>
    <cellStyle name="C05_Main text" xfId="1694"/>
    <cellStyle name="C06_Figs" xfId="1695"/>
    <cellStyle name="C07_Figs 1 dec percent" xfId="1696"/>
    <cellStyle name="C08_Figs 1 decimal" xfId="1697"/>
    <cellStyle name="C09_Notes" xfId="1698"/>
    <cellStyle name="Calcul 2" xfId="1699"/>
    <cellStyle name="Calcul 2 2" xfId="1700"/>
    <cellStyle name="Calcul 2 3" xfId="1701"/>
    <cellStyle name="Calcul 2_bois énergie 2011" xfId="1702"/>
    <cellStyle name="Calcul 3" xfId="1703"/>
    <cellStyle name="Calcul 4" xfId="1704"/>
    <cellStyle name="Calcul 5" xfId="1705"/>
    <cellStyle name="Calcul 6" xfId="1706"/>
    <cellStyle name="Calculation" xfId="1707"/>
    <cellStyle name="Cellule liée 2" xfId="1708"/>
    <cellStyle name="Cellule liée 2 2" xfId="1709"/>
    <cellStyle name="Cellule liée 3" xfId="1710"/>
    <cellStyle name="Cellule liée 4" xfId="1711"/>
    <cellStyle name="Cellule liée 5" xfId="1712"/>
    <cellStyle name="Cellule liée 6" xfId="1713"/>
    <cellStyle name="Check Cell" xfId="1714"/>
    <cellStyle name="Check Cell 2" xfId="2513"/>
    <cellStyle name="Comma [0]" xfId="1715"/>
    <cellStyle name="Comma [0] 2" xfId="1716"/>
    <cellStyle name="Commentaire 2" xfId="1717"/>
    <cellStyle name="Commentaire 2 2" xfId="1718"/>
    <cellStyle name="Commentaire 3" xfId="1719"/>
    <cellStyle name="Commentaire 3 2" xfId="1720"/>
    <cellStyle name="Commentaire 3_bois énergie 2011" xfId="1721"/>
    <cellStyle name="Commentaire 4" xfId="1722"/>
    <cellStyle name="Commentaire 5" xfId="1723"/>
    <cellStyle name="Commentaire 6" xfId="1724"/>
    <cellStyle name="Constants" xfId="1725"/>
    <cellStyle name="Controlecel" xfId="1726"/>
    <cellStyle name="Cover" xfId="1727"/>
    <cellStyle name="Cover 2" xfId="1728"/>
    <cellStyle name="Cover 2 2" xfId="1729"/>
    <cellStyle name="Cover 3" xfId="1730"/>
    <cellStyle name="Cover_Autoproducteurs" xfId="1731"/>
    <cellStyle name="Currency [0]" xfId="1732"/>
    <cellStyle name="Currency [0] 2" xfId="1733"/>
    <cellStyle name="Currency 0,0" xfId="1734"/>
    <cellStyle name="CustomCellsOrange" xfId="1735"/>
    <cellStyle name="CustomizationCells" xfId="1736"/>
    <cellStyle name="CustomizationGreenCells" xfId="1737"/>
    <cellStyle name="Date" xfId="1738"/>
    <cellStyle name="Date 2" xfId="1739"/>
    <cellStyle name="DateTime" xfId="1740"/>
    <cellStyle name="DateTime 2" xfId="1741"/>
    <cellStyle name="Dezimal [0]_car park new" xfId="1742"/>
    <cellStyle name="Dezimal_car park new" xfId="1743"/>
    <cellStyle name="DocBox_EmptyRow" xfId="1744"/>
    <cellStyle name="Empty_B_border" xfId="1745"/>
    <cellStyle name="Entrée 2" xfId="1746"/>
    <cellStyle name="Entrée 2 2" xfId="1747"/>
    <cellStyle name="Entrée 3" xfId="1748"/>
    <cellStyle name="Entrée 4" xfId="1749"/>
    <cellStyle name="Entrée 5" xfId="1750"/>
    <cellStyle name="Entrée 6" xfId="1751"/>
    <cellStyle name="Euro" xfId="1752"/>
    <cellStyle name="Euro 2" xfId="1753"/>
    <cellStyle name="Euro 2 2" xfId="1754"/>
    <cellStyle name="Euro 3" xfId="1755"/>
    <cellStyle name="Euro 4" xfId="1756"/>
    <cellStyle name="Euro_Calcul cons industrie 2011" xfId="1757"/>
    <cellStyle name="Excel Built-in Normal" xfId="1758"/>
    <cellStyle name="Excel Built-in Normal 2" xfId="1759"/>
    <cellStyle name="Explanatory Text" xfId="1760"/>
    <cellStyle name="Explanatory Text 2" xfId="2514"/>
    <cellStyle name="Gekoppelde cel" xfId="1761"/>
    <cellStyle name="Goed" xfId="1762"/>
    <cellStyle name="Good" xfId="1763"/>
    <cellStyle name="Good 2" xfId="1764"/>
    <cellStyle name="Heading 1" xfId="1765"/>
    <cellStyle name="Heading 1 2" xfId="1766"/>
    <cellStyle name="Heading 1 2 2" xfId="2515"/>
    <cellStyle name="Heading 2" xfId="1767"/>
    <cellStyle name="Heading 2 2" xfId="1768"/>
    <cellStyle name="Heading 2 2 2" xfId="2516"/>
    <cellStyle name="Heading 3" xfId="1769"/>
    <cellStyle name="Heading 3 2" xfId="1770"/>
    <cellStyle name="Heading 3 2 2" xfId="2517"/>
    <cellStyle name="Heading 4" xfId="1771"/>
    <cellStyle name="Heading 4 2" xfId="1772"/>
    <cellStyle name="Heading 4 2 2" xfId="2518"/>
    <cellStyle name="Headline" xfId="1773"/>
    <cellStyle name="Hyperlink 2" xfId="1774"/>
    <cellStyle name="Hyperlink 2 2" xfId="1775"/>
    <cellStyle name="Hyperlink 2 3" xfId="2519"/>
    <cellStyle name="Hyperlink 2_détail ener 2012 vs provisoire" xfId="1776"/>
    <cellStyle name="Input" xfId="1777"/>
    <cellStyle name="InputCells" xfId="1778"/>
    <cellStyle name="InputCells12" xfId="1779"/>
    <cellStyle name="Insatisfaisant 2" xfId="1780"/>
    <cellStyle name="Insatisfaisant 2 2" xfId="1781"/>
    <cellStyle name="Insatisfaisant 3" xfId="1782"/>
    <cellStyle name="Insatisfaisant 4" xfId="1783"/>
    <cellStyle name="Insatisfaisant 5" xfId="1784"/>
    <cellStyle name="Insatisfaisant 6" xfId="1785"/>
    <cellStyle name="IntCells" xfId="1786"/>
    <cellStyle name="Invoer" xfId="1787"/>
    <cellStyle name="Kleine titel" xfId="1788"/>
    <cellStyle name="Komma [0]_CRFReport-template" xfId="1789"/>
    <cellStyle name="Komma_CRFReport-template" xfId="1790"/>
    <cellStyle name="Kop 1" xfId="1791"/>
    <cellStyle name="Kop 2" xfId="1792"/>
    <cellStyle name="Kop 3" xfId="1793"/>
    <cellStyle name="Kop 4" xfId="1794"/>
    <cellStyle name="Lien hypertexte" xfId="1795" builtinId="8"/>
    <cellStyle name="Lien hypertexte 2" xfId="1796"/>
    <cellStyle name="Lien hypertexte 2 2" xfId="1797"/>
    <cellStyle name="Lien hypertexte 2 3" xfId="1798"/>
    <cellStyle name="Lien hypertexte 2_Global2012PROVISOIRE" xfId="1799"/>
    <cellStyle name="Lien hypertexte 3" xfId="1800"/>
    <cellStyle name="Linked Cell" xfId="1801"/>
    <cellStyle name="Menu" xfId="1802"/>
    <cellStyle name="Menu 2" xfId="1803"/>
    <cellStyle name="Menu 2 2" xfId="1804"/>
    <cellStyle name="Milliers 2" xfId="1805"/>
    <cellStyle name="Milliers 3" xfId="2529"/>
    <cellStyle name="Milliers 4" xfId="2531"/>
    <cellStyle name="Milliers 5" xfId="2533"/>
    <cellStyle name="Milliers 6" xfId="2536"/>
    <cellStyle name="Monétaire 2" xfId="1806"/>
    <cellStyle name="Monétaire 2 2" xfId="1807"/>
    <cellStyle name="Monétaire 3" xfId="1808"/>
    <cellStyle name="Monétaire 3 2" xfId="1809"/>
    <cellStyle name="Neutraal" xfId="1810"/>
    <cellStyle name="Neutral" xfId="1811"/>
    <cellStyle name="Neutral 2" xfId="1812"/>
    <cellStyle name="Neutre 2" xfId="1813"/>
    <cellStyle name="Neutre 2 2" xfId="1814"/>
    <cellStyle name="Neutre 3" xfId="1815"/>
    <cellStyle name="Neutre 4" xfId="1816"/>
    <cellStyle name="Neutre 5" xfId="1817"/>
    <cellStyle name="Neutre 6" xfId="1818"/>
    <cellStyle name="Norm1" xfId="1819"/>
    <cellStyle name="Norm1 10" xfId="1820"/>
    <cellStyle name="Norm1 10 2" xfId="1821"/>
    <cellStyle name="Norm1 10_SPW_SPF_MT_kmParTypeVéhTypeRoute1985_2010_ECO_RW09_011211" xfId="1822"/>
    <cellStyle name="Norm1 11" xfId="1823"/>
    <cellStyle name="Norm1 11 2" xfId="1824"/>
    <cellStyle name="Norm1 11_SPW_SPF_MT_kmParTypeVéhTypeRoute1985_2010_ECO_RW09_011211" xfId="1825"/>
    <cellStyle name="Norm1 2" xfId="1826"/>
    <cellStyle name="Norm1 3" xfId="1827"/>
    <cellStyle name="Norm1 4" xfId="1828"/>
    <cellStyle name="Norm1 5" xfId="1829"/>
    <cellStyle name="Norm1 6" xfId="1830"/>
    <cellStyle name="Norm1 6 2" xfId="1831"/>
    <cellStyle name="Norm1 6 2 2" xfId="1832"/>
    <cellStyle name="Norm1 6 2 3" xfId="1833"/>
    <cellStyle name="Norm1 6 2 4" xfId="1834"/>
    <cellStyle name="Norm1 6 2 4 2" xfId="1835"/>
    <cellStyle name="Norm1 6 2 4_SPW_SPF_MT_kmParTypeVéhTypeRoute1985_2010_ECO_RW09_011211" xfId="1836"/>
    <cellStyle name="Norm1 6 2 5" xfId="1837"/>
    <cellStyle name="Norm1 6 2 5 2" xfId="1838"/>
    <cellStyle name="Norm1 6 2 5_SPW_SPF_MT_kmParTypeVéhTypeRoute1985_2010_ECO_RW09_011211" xfId="1839"/>
    <cellStyle name="Norm1 6 2_SPW_SPF_MT_kmParTypeVéhTypeRoute1985_2010_ECO_RW09_011211" xfId="1840"/>
    <cellStyle name="Norm1 6 3" xfId="1841"/>
    <cellStyle name="Norm1 6 3 2" xfId="1842"/>
    <cellStyle name="Norm1 6 3 3" xfId="1843"/>
    <cellStyle name="Norm1 6 3 3 2" xfId="1844"/>
    <cellStyle name="Norm1 6 3 3_SPW_SPF_MT_kmParTypeVéhTypeRoute1985_2010_ECO_RW09_011211" xfId="1845"/>
    <cellStyle name="Norm1 6 3 4" xfId="1846"/>
    <cellStyle name="Norm1 6 3 4 2" xfId="1847"/>
    <cellStyle name="Norm1 6 3 4_SPW_SPF_MT_kmParTypeVéhTypeRoute1985_2010_ECO_RW09_011211" xfId="1848"/>
    <cellStyle name="Norm1 6 3_SPW_SPF_MT_kmParTypeVéhTypeRoute1985_2010_ECO_RW09_011211" xfId="1849"/>
    <cellStyle name="Norm1 7" xfId="1850"/>
    <cellStyle name="Norm1 8" xfId="1851"/>
    <cellStyle name="Norm1 9" xfId="1852"/>
    <cellStyle name="Norm1 9 2" xfId="1853"/>
    <cellStyle name="Norm1 9_SPW_SPF_MT_kmParTypeVéhTypeRoute1985_2010_ECO_RW09_011211" xfId="1854"/>
    <cellStyle name="Norm1_Bois dom" xfId="1855"/>
    <cellStyle name="Normal" xfId="0" builtinId="0"/>
    <cellStyle name="Normal 10" xfId="1856"/>
    <cellStyle name="Normal 10 2" xfId="1857"/>
    <cellStyle name="Normal 10 3" xfId="1858"/>
    <cellStyle name="Normal 10 4" xfId="1859"/>
    <cellStyle name="Normal 10 5" xfId="1860"/>
    <cellStyle name="Normal 11" xfId="1861"/>
    <cellStyle name="Normal 11 2" xfId="1862"/>
    <cellStyle name="Normal 11 3" xfId="1863"/>
    <cellStyle name="Normal 11 4" xfId="1864"/>
    <cellStyle name="Normal 11 5" xfId="1865"/>
    <cellStyle name="Normal 11_SPW_SPF_MT_kmParTypeVéhTypeRoute1985_2010_ECO_RW09_011211" xfId="1866"/>
    <cellStyle name="Normal 12" xfId="1867"/>
    <cellStyle name="Normal 13" xfId="1868"/>
    <cellStyle name="Normal 14" xfId="1869"/>
    <cellStyle name="Normal 15" xfId="1870"/>
    <cellStyle name="Normal 16" xfId="1871"/>
    <cellStyle name="Normal 17" xfId="1872"/>
    <cellStyle name="Normal 18" xfId="1873"/>
    <cellStyle name="Normal 19" xfId="1874"/>
    <cellStyle name="Normal 2" xfId="1875"/>
    <cellStyle name="Normal 2 10" xfId="1876"/>
    <cellStyle name="Normal 2 2" xfId="1877"/>
    <cellStyle name="Normal 2 2 2" xfId="1878"/>
    <cellStyle name="Normal 2 2_Global2011PROVISOIRE" xfId="1879"/>
    <cellStyle name="Normal 2 3" xfId="1880"/>
    <cellStyle name="Normal 2 3 2" xfId="1881"/>
    <cellStyle name="Normal 2 3_détail ener 2012 vs provisoire" xfId="1882"/>
    <cellStyle name="Normal 2 4" xfId="1883"/>
    <cellStyle name="Normal 2 5" xfId="1884"/>
    <cellStyle name="Normal 2 6" xfId="1885"/>
    <cellStyle name="Normal 2 7" xfId="1886"/>
    <cellStyle name="Normal 2 8" xfId="1887"/>
    <cellStyle name="Normal 2 9" xfId="1888"/>
    <cellStyle name="Normal 2_320 PARACHIM" xfId="1889"/>
    <cellStyle name="Normal 20" xfId="1890"/>
    <cellStyle name="Normal 21" xfId="1891"/>
    <cellStyle name="Normal 22" xfId="1892"/>
    <cellStyle name="Normal 23" xfId="1893"/>
    <cellStyle name="Normal 23 2" xfId="1894"/>
    <cellStyle name="Normal 23 3" xfId="1895"/>
    <cellStyle name="Normal 23 4" xfId="1896"/>
    <cellStyle name="Normal 23_SPW_SPF_MT_kmParTypeVéhTypeRoute1985_2010_ECO_RW09_011211" xfId="1897"/>
    <cellStyle name="Normal 24" xfId="1898"/>
    <cellStyle name="Normal 24 2" xfId="1899"/>
    <cellStyle name="Normal 24_SPW_SPF_MT_kmParTypeVéhTypeRoute1985_2010_ECO_RW09_011211" xfId="1900"/>
    <cellStyle name="Normal 25" xfId="1901"/>
    <cellStyle name="Normal 26" xfId="1902"/>
    <cellStyle name="Normal 26 2" xfId="1903"/>
    <cellStyle name="Normal 26_SPW_SPF_MT_kmParTypeVéhTypeRoute1985_2010_ECO_RW09_011211" xfId="1904"/>
    <cellStyle name="Normal 27" xfId="1905"/>
    <cellStyle name="Normal 28" xfId="2505"/>
    <cellStyle name="Normal 29" xfId="2525"/>
    <cellStyle name="Normal 3" xfId="1906"/>
    <cellStyle name="Normal 3 10" xfId="1907"/>
    <cellStyle name="Normal 3 11" xfId="1908"/>
    <cellStyle name="Normal 3 12" xfId="1909"/>
    <cellStyle name="Normal 3 13" xfId="2521"/>
    <cellStyle name="Normal 3 2" xfId="1910"/>
    <cellStyle name="Normal 3 2 2" xfId="1911"/>
    <cellStyle name="Normal 3 2 3" xfId="1912"/>
    <cellStyle name="Normal 3 2_SPW_SPF_MT_kmParTypeVéhTypeRoute1985_2010_ECO_RW09_011211" xfId="1913"/>
    <cellStyle name="Normal 3 3" xfId="1914"/>
    <cellStyle name="Normal 3 3 2" xfId="1915"/>
    <cellStyle name="Normal 3 3 3" xfId="1916"/>
    <cellStyle name="Normal 3 3_SPW_SPF_MT_kmParTypeVéhTypeRoute1985_2010_ECO_RW09_011211" xfId="1917"/>
    <cellStyle name="Normal 3 4" xfId="1918"/>
    <cellStyle name="Normal 3 4 2" xfId="1919"/>
    <cellStyle name="Normal 3 4 3" xfId="1920"/>
    <cellStyle name="Normal 3 4_SPW_SPF_MT_kmParTypeVéhTypeRoute1985_2010_ECO_RW09_011211" xfId="1921"/>
    <cellStyle name="Normal 3 5" xfId="1922"/>
    <cellStyle name="Normal 3 5 2" xfId="1923"/>
    <cellStyle name="Normal 3 5 3" xfId="1924"/>
    <cellStyle name="Normal 3 5_SPW_SPF_MT_kmParTypeVéhTypeRoute1985_2010_ECO_RW09_011211" xfId="1925"/>
    <cellStyle name="Normal 3 6" xfId="1926"/>
    <cellStyle name="Normal 3 6 2" xfId="1927"/>
    <cellStyle name="Normal 3 6 3" xfId="1928"/>
    <cellStyle name="Normal 3 6_SPW_SPF_MT_kmParTypeVéhTypeRoute1985_2010_ECO_RW09_011211" xfId="1929"/>
    <cellStyle name="Normal 3 7" xfId="1930"/>
    <cellStyle name="Normal 3 7 2" xfId="1931"/>
    <cellStyle name="Normal 3 7 3" xfId="1932"/>
    <cellStyle name="Normal 3 7_SPW_SPF_MT_kmParTypeVéhTypeRoute1985_2010_ECO_RW09_011211" xfId="1933"/>
    <cellStyle name="Normal 3 8" xfId="1934"/>
    <cellStyle name="Normal 3 8 2" xfId="1935"/>
    <cellStyle name="Normal 3 8 3" xfId="1936"/>
    <cellStyle name="Normal 3 8_SPW_SPF_MT_kmParTypeVéhTypeRoute1985_2010_ECO_RW09_011211" xfId="1937"/>
    <cellStyle name="Normal 3 9" xfId="1938"/>
    <cellStyle name="Normal 3_320 PARACHIM" xfId="1939"/>
    <cellStyle name="Normal 30" xfId="2528"/>
    <cellStyle name="Normal 31" xfId="2530"/>
    <cellStyle name="Normal 32" xfId="2532"/>
    <cellStyle name="Normal 33" xfId="2534"/>
    <cellStyle name="Normal 34" xfId="2535"/>
    <cellStyle name="Normal 35" xfId="2537"/>
    <cellStyle name="Normal 36" xfId="2538"/>
    <cellStyle name="Normal 37" xfId="2539"/>
    <cellStyle name="Normal 38" xfId="2540"/>
    <cellStyle name="Normal 39" xfId="2541"/>
    <cellStyle name="Normal 4" xfId="1940"/>
    <cellStyle name="Normal 4 10" xfId="1941"/>
    <cellStyle name="Normal 4 11" xfId="1942"/>
    <cellStyle name="Normal 4 2" xfId="1943"/>
    <cellStyle name="Normal 4 2 2" xfId="1944"/>
    <cellStyle name="Normal 4 2 3" xfId="1945"/>
    <cellStyle name="Normal 4 2_SPW_SPF_MT_kmParTypeVéhTypeRoute1985_2010_ECO_RW09_011211" xfId="1946"/>
    <cellStyle name="Normal 4 3" xfId="1947"/>
    <cellStyle name="Normal 4 3 2" xfId="1948"/>
    <cellStyle name="Normal 4 3 3" xfId="1949"/>
    <cellStyle name="Normal 4 3_SPW_SPF_MT_kmParTypeVéhTypeRoute1985_2010_ECO_RW09_011211" xfId="1950"/>
    <cellStyle name="Normal 4 4" xfId="1951"/>
    <cellStyle name="Normal 4 4 2" xfId="1952"/>
    <cellStyle name="Normal 4 4 3" xfId="1953"/>
    <cellStyle name="Normal 4 4_SPW_SPF_MT_kmParTypeVéhTypeRoute1985_2010_ECO_RW09_011211" xfId="1954"/>
    <cellStyle name="Normal 4 5" xfId="1955"/>
    <cellStyle name="Normal 4 5 2" xfId="1956"/>
    <cellStyle name="Normal 4 5 3" xfId="1957"/>
    <cellStyle name="Normal 4 5_SPW_SPF_MT_kmParTypeVéhTypeRoute1985_2010_ECO_RW09_011211" xfId="1958"/>
    <cellStyle name="Normal 4 6" xfId="1959"/>
    <cellStyle name="Normal 4 6 2" xfId="1960"/>
    <cellStyle name="Normal 4 6 3" xfId="1961"/>
    <cellStyle name="Normal 4 6_SPW_SPF_MT_kmParTypeVéhTypeRoute1985_2010_ECO_RW09_011211" xfId="1962"/>
    <cellStyle name="Normal 4 7" xfId="1963"/>
    <cellStyle name="Normal 4 7 2" xfId="1964"/>
    <cellStyle name="Normal 4 7 3" xfId="1965"/>
    <cellStyle name="Normal 4 7_SPW_SPF_MT_kmParTypeVéhTypeRoute1985_2010_ECO_RW09_011211" xfId="1966"/>
    <cellStyle name="Normal 4 8" xfId="1967"/>
    <cellStyle name="Normal 4 8 2" xfId="1968"/>
    <cellStyle name="Normal 4 8 3" xfId="1969"/>
    <cellStyle name="Normal 4 8_SPW_SPF_MT_kmParTypeVéhTypeRoute1985_2010_ECO_RW09_011211" xfId="1970"/>
    <cellStyle name="Normal 4 9" xfId="1971"/>
    <cellStyle name="Normal 4_estim 2011 ferrov" xfId="1972"/>
    <cellStyle name="Normal 40" xfId="2542"/>
    <cellStyle name="Normal 41" xfId="2543"/>
    <cellStyle name="Normal 42" xfId="2544"/>
    <cellStyle name="Normal 43" xfId="2545"/>
    <cellStyle name="Normal 5" xfId="1973"/>
    <cellStyle name="Normal 5 2" xfId="1974"/>
    <cellStyle name="Normal 5 3" xfId="1975"/>
    <cellStyle name="Normal 5 4" xfId="1976"/>
    <cellStyle name="Normal 5 5" xfId="1977"/>
    <cellStyle name="Normal 5 6" xfId="1978"/>
    <cellStyle name="Normal 5 7" xfId="1979"/>
    <cellStyle name="Normal 5_Global2011PROVISOIRE" xfId="1980"/>
    <cellStyle name="Normal 6" xfId="1981"/>
    <cellStyle name="Normal 6 2" xfId="1982"/>
    <cellStyle name="Normal 6 2 2" xfId="1983"/>
    <cellStyle name="Normal 6 2 3" xfId="1984"/>
    <cellStyle name="Normal 6 2 3 2" xfId="1985"/>
    <cellStyle name="Normal 6 2 3_SPW_SPF_MT_kmParTypeVéhTypeRoute1985_2010_ECO_RW09_011211" xfId="1986"/>
    <cellStyle name="Normal 6 2 4" xfId="1987"/>
    <cellStyle name="Normal 6 2 4 2" xfId="1988"/>
    <cellStyle name="Normal 6 2 4_SPW_SPF_MT_kmParTypeVéhTypeRoute1985_2010_ECO_RW09_011211" xfId="1989"/>
    <cellStyle name="Normal 6 2_SPW_SPF_MT_kmParTypeVéhTypeRoute1985_2010_ECO_RW09_011211" xfId="1990"/>
    <cellStyle name="Normal 6 3" xfId="1991"/>
    <cellStyle name="Normal 6 3 2" xfId="1992"/>
    <cellStyle name="Normal 6 3 3" xfId="1993"/>
    <cellStyle name="Normal 6 3 3 2" xfId="1994"/>
    <cellStyle name="Normal 6 3 3_SPW_SPF_MT_kmParTypeVéhTypeRoute1985_2010_ECO_RW09_011211" xfId="1995"/>
    <cellStyle name="Normal 6 3 4" xfId="1996"/>
    <cellStyle name="Normal 6 3 4 2" xfId="1997"/>
    <cellStyle name="Normal 6 3 4_SPW_SPF_MT_kmParTypeVéhTypeRoute1985_2010_ECO_RW09_011211" xfId="1998"/>
    <cellStyle name="Normal 6 3_SPW_SPF_MT_kmParTypeVéhTypeRoute1985_2010_ECO_RW09_011211" xfId="1999"/>
    <cellStyle name="Normal 6 4" xfId="2000"/>
    <cellStyle name="Normal 6 5" xfId="2001"/>
    <cellStyle name="Normal 6 6" xfId="2002"/>
    <cellStyle name="Normal 6 7" xfId="2003"/>
    <cellStyle name="Normal 6_SPW_SPF_MT_kmParTypeVéhTypeRoute1985_2010_ECO_RW09_011211" xfId="2004"/>
    <cellStyle name="Normal 7" xfId="2005"/>
    <cellStyle name="Normal 7 2" xfId="2006"/>
    <cellStyle name="Normal 7 2 2" xfId="2007"/>
    <cellStyle name="Normal 7 2 3" xfId="2008"/>
    <cellStyle name="Normal 7 2 3 2" xfId="2009"/>
    <cellStyle name="Normal 7 2 3_SPW_SPF_MT_kmParTypeVéhTypeRoute1985_2010_ECO_RW09_011211" xfId="2010"/>
    <cellStyle name="Normal 7 2 4" xfId="2011"/>
    <cellStyle name="Normal 7 2 4 2" xfId="2012"/>
    <cellStyle name="Normal 7 2 4_SPW_SPF_MT_kmParTypeVéhTypeRoute1985_2010_ECO_RW09_011211" xfId="2013"/>
    <cellStyle name="Normal 7 2_SPW_SPF_MT_kmParTypeVéhTypeRoute1985_2010_ECO_RW09_011211" xfId="2014"/>
    <cellStyle name="Normal 7 3" xfId="2015"/>
    <cellStyle name="Normal 7 3 2" xfId="2016"/>
    <cellStyle name="Normal 7 3 3" xfId="2017"/>
    <cellStyle name="Normal 7 3 3 2" xfId="2018"/>
    <cellStyle name="Normal 7 3 3_SPW_SPF_MT_kmParTypeVéhTypeRoute1985_2010_ECO_RW09_011211" xfId="2019"/>
    <cellStyle name="Normal 7 3 4" xfId="2020"/>
    <cellStyle name="Normal 7 3 4 2" xfId="2021"/>
    <cellStyle name="Normal 7 3 4_SPW_SPF_MT_kmParTypeVéhTypeRoute1985_2010_ECO_RW09_011211" xfId="2022"/>
    <cellStyle name="Normal 7 3_SPW_SPF_MT_kmParTypeVéhTypeRoute1985_2010_ECO_RW09_011211" xfId="2023"/>
    <cellStyle name="Normal 7 4" xfId="2024"/>
    <cellStyle name="Normal 7 5" xfId="2025"/>
    <cellStyle name="Normal 7 6" xfId="2026"/>
    <cellStyle name="Normal 7 7" xfId="2027"/>
    <cellStyle name="Normal 7_SPW_SPF_MT_kmParTypeVéhTypeRoute1985_2010_ECO_RW09_011211" xfId="2028"/>
    <cellStyle name="Normal 8" xfId="2029"/>
    <cellStyle name="Normal 8 2" xfId="2030"/>
    <cellStyle name="Normal 8 2 2" xfId="2031"/>
    <cellStyle name="Normal 8 2 3" xfId="2032"/>
    <cellStyle name="Normal 8 2_SPW_SPF_MT_kmParTypeVéhTypeRoute1985_2010_ECO_RW09_011211" xfId="2033"/>
    <cellStyle name="Normal 8 3" xfId="2034"/>
    <cellStyle name="Normal 8 3 2" xfId="2035"/>
    <cellStyle name="Normal 8 3 3" xfId="2036"/>
    <cellStyle name="Normal 8 3_SPW_SPF_MT_kmParTypeVéhTypeRoute1985_2010_ECO_RW09_011211" xfId="2037"/>
    <cellStyle name="Normal 8 4" xfId="2038"/>
    <cellStyle name="Normal 8 4 2" xfId="2039"/>
    <cellStyle name="Normal 8 4 3" xfId="2040"/>
    <cellStyle name="Normal 8 4_SPW_SPF_MT_kmParTypeVéhTypeRoute1985_2010_ECO_RW09_011211" xfId="2041"/>
    <cellStyle name="Normal 8 5" xfId="2042"/>
    <cellStyle name="Normal 8 6" xfId="2043"/>
    <cellStyle name="Normal 8 7" xfId="2044"/>
    <cellStyle name="Normal 8_SPW_SPF_MT_kmParTypeVéhTypeRoute1985_2010_ECO_RW09_011211" xfId="2045"/>
    <cellStyle name="Normal 9" xfId="2046"/>
    <cellStyle name="Normal 9 2" xfId="2047"/>
    <cellStyle name="Normal 9 2 2" xfId="2048"/>
    <cellStyle name="Normal 9 2 2 2" xfId="2049"/>
    <cellStyle name="Normal 9 2 2 3" xfId="2050"/>
    <cellStyle name="Normal 9 2 2_SPW_SPF_MT_kmParTypeVéhTypeRoute1985_2010_ECO_RW09_011211" xfId="2051"/>
    <cellStyle name="Normal 9 2 3" xfId="2052"/>
    <cellStyle name="Normal 9 2 3 2" xfId="2053"/>
    <cellStyle name="Normal 9 2 3 3" xfId="2054"/>
    <cellStyle name="Normal 9 2 3_SPW_SPF_MT_kmParTypeVéhTypeRoute1985_2010_ECO_RW09_011211" xfId="2055"/>
    <cellStyle name="Normal 9 2 4" xfId="2056"/>
    <cellStyle name="Normal 9 2 5" xfId="2057"/>
    <cellStyle name="Normal 9 2 5 2" xfId="2058"/>
    <cellStyle name="Normal 9 2 5_SPW_SPF_MT_kmParTypeVéhTypeRoute1985_2010_ECO_RW09_011211" xfId="2059"/>
    <cellStyle name="Normal 9 2 6" xfId="2060"/>
    <cellStyle name="Normal 9 2 6 2" xfId="2061"/>
    <cellStyle name="Normal 9 2 6_SPW_SPF_MT_kmParTypeVéhTypeRoute1985_2010_ECO_RW09_011211" xfId="2062"/>
    <cellStyle name="Normal 9 2_SPW_SPF_MT_kmParTypeVéhTypeRoute1985_2010_ECO_RW09_011211" xfId="2063"/>
    <cellStyle name="Normal 9 3" xfId="2064"/>
    <cellStyle name="Normal 9 3 2" xfId="2065"/>
    <cellStyle name="Normal 9 3 3" xfId="2066"/>
    <cellStyle name="Normal 9 3 3 2" xfId="2067"/>
    <cellStyle name="Normal 9 3 3_SPW_SPF_MT_kmParTypeVéhTypeRoute1985_2010_ECO_RW09_011211" xfId="2068"/>
    <cellStyle name="Normal 9 3 4" xfId="2069"/>
    <cellStyle name="Normal 9 3 4 2" xfId="2070"/>
    <cellStyle name="Normal 9 3 4_SPW_SPF_MT_kmParTypeVéhTypeRoute1985_2010_ECO_RW09_011211" xfId="2071"/>
    <cellStyle name="Normal 9 3_SPW_SPF_MT_kmParTypeVéhTypeRoute1985_2010_ECO_RW09_011211" xfId="2072"/>
    <cellStyle name="Normal 9 4" xfId="2073"/>
    <cellStyle name="Normal 9 5" xfId="2074"/>
    <cellStyle name="Normal 9 6" xfId="2075"/>
    <cellStyle name="Normal 9_SPW_SPF_MT_kmParTypeVéhTypeRoute1985_2010_ECO_RW09_011211" xfId="2076"/>
    <cellStyle name="Normal GHG Numbers (0.00)" xfId="2077"/>
    <cellStyle name="Normal GHG Textfiels Bold" xfId="2078"/>
    <cellStyle name="Normal GHG whole table" xfId="2079"/>
    <cellStyle name="Normal GHG-Shade" xfId="2080"/>
    <cellStyle name="Normal_1.10.4  is_2009_population_active_independants" xfId="2081"/>
    <cellStyle name="Normal_1.15.2  is_2009_securite" xfId="2527"/>
    <cellStyle name="Normal_5.2_petite_enfance" xfId="2082"/>
    <cellStyle name="Note" xfId="2083"/>
    <cellStyle name="Notitie" xfId="2084"/>
    <cellStyle name="Ongeldig" xfId="2085"/>
    <cellStyle name="Output" xfId="2086"/>
    <cellStyle name="Output 2" xfId="2087"/>
    <cellStyle name="Output 2 2" xfId="2523"/>
    <cellStyle name="Pattern" xfId="2088"/>
    <cellStyle name="Percent 2" xfId="2089"/>
    <cellStyle name="Percent 2 2" xfId="2090"/>
    <cellStyle name="Percent 3" xfId="2091"/>
    <cellStyle name="Pourcentage 10" xfId="2092"/>
    <cellStyle name="Pourcentage 10 2" xfId="2093"/>
    <cellStyle name="Pourcentage 10 2 2" xfId="2094"/>
    <cellStyle name="Pourcentage 10 3" xfId="2095"/>
    <cellStyle name="Pourcentage 10 4" xfId="2096"/>
    <cellStyle name="Pourcentage 10 4 2" xfId="2097"/>
    <cellStyle name="Pourcentage 11" xfId="2098"/>
    <cellStyle name="Pourcentage 11 2" xfId="2099"/>
    <cellStyle name="Pourcentage 11 3" xfId="2100"/>
    <cellStyle name="Pourcentage 12" xfId="2101"/>
    <cellStyle name="Pourcentage 13" xfId="2102"/>
    <cellStyle name="Pourcentage 14" xfId="2103"/>
    <cellStyle name="Pourcentage 14 2" xfId="2104"/>
    <cellStyle name="Pourcentage 15" xfId="2105"/>
    <cellStyle name="Pourcentage 2" xfId="2106"/>
    <cellStyle name="Pourcentage 2 2" xfId="2107"/>
    <cellStyle name="Pourcentage 2 2 2" xfId="2108"/>
    <cellStyle name="Pourcentage 2 2_Global2011PROVISOIRE" xfId="2109"/>
    <cellStyle name="Pourcentage 2 3" xfId="2110"/>
    <cellStyle name="Pourcentage 2 4" xfId="2111"/>
    <cellStyle name="Pourcentage 2 4 2" xfId="2112"/>
    <cellStyle name="Pourcentage 3" xfId="2113"/>
    <cellStyle name="Pourcentage 3 2" xfId="2114"/>
    <cellStyle name="Pourcentage 3 2 2" xfId="2115"/>
    <cellStyle name="Pourcentage 3 3" xfId="2116"/>
    <cellStyle name="Pourcentage 3 4" xfId="2117"/>
    <cellStyle name="Pourcentage 3 4 2" xfId="2118"/>
    <cellStyle name="Pourcentage 4" xfId="2119"/>
    <cellStyle name="Pourcentage 4 10" xfId="2120"/>
    <cellStyle name="Pourcentage 4 10 2" xfId="2121"/>
    <cellStyle name="Pourcentage 4 2" xfId="2122"/>
    <cellStyle name="Pourcentage 4 3" xfId="2123"/>
    <cellStyle name="Pourcentage 4 4" xfId="2124"/>
    <cellStyle name="Pourcentage 4 5" xfId="2125"/>
    <cellStyle name="Pourcentage 4 6" xfId="2126"/>
    <cellStyle name="Pourcentage 4 6 2" xfId="2127"/>
    <cellStyle name="Pourcentage 4 6 2 2" xfId="2128"/>
    <cellStyle name="Pourcentage 4 6 2 3" xfId="2129"/>
    <cellStyle name="Pourcentage 4 6 2 4" xfId="2130"/>
    <cellStyle name="Pourcentage 4 6 2 4 2" xfId="2131"/>
    <cellStyle name="Pourcentage 4 6 2 5" xfId="2132"/>
    <cellStyle name="Pourcentage 4 6 2 5 2" xfId="2133"/>
    <cellStyle name="Pourcentage 4 6 3" xfId="2134"/>
    <cellStyle name="Pourcentage 4 6 3 2" xfId="2135"/>
    <cellStyle name="Pourcentage 4 6 3 3" xfId="2136"/>
    <cellStyle name="Pourcentage 4 6 3 3 2" xfId="2137"/>
    <cellStyle name="Pourcentage 4 6 3 4" xfId="2138"/>
    <cellStyle name="Pourcentage 4 6 3 4 2" xfId="2139"/>
    <cellStyle name="Pourcentage 4 7" xfId="2140"/>
    <cellStyle name="Pourcentage 4 8" xfId="2141"/>
    <cellStyle name="Pourcentage 4 9" xfId="2142"/>
    <cellStyle name="Pourcentage 4 9 2" xfId="2143"/>
    <cellStyle name="Pourcentage 5" xfId="2144"/>
    <cellStyle name="Pourcentage 5 2" xfId="2145"/>
    <cellStyle name="Pourcentage 5 2 2" xfId="2146"/>
    <cellStyle name="Pourcentage 5 3" xfId="2147"/>
    <cellStyle name="Pourcentage 5 4" xfId="2148"/>
    <cellStyle name="Pourcentage 5 4 2" xfId="2149"/>
    <cellStyle name="Pourcentage 6" xfId="2150"/>
    <cellStyle name="Pourcentage 6 2" xfId="2151"/>
    <cellStyle name="Pourcentage 6 2 2" xfId="2152"/>
    <cellStyle name="Pourcentage 6 3" xfId="2153"/>
    <cellStyle name="Pourcentage 6 4" xfId="2154"/>
    <cellStyle name="Pourcentage 6 4 2" xfId="2155"/>
    <cellStyle name="Pourcentage 7" xfId="2156"/>
    <cellStyle name="Pourcentage 7 2" xfId="2157"/>
    <cellStyle name="Pourcentage 7 2 2" xfId="2158"/>
    <cellStyle name="Pourcentage 7 3" xfId="2159"/>
    <cellStyle name="Pourcentage 7 4" xfId="2160"/>
    <cellStyle name="Pourcentage 7 4 2" xfId="2161"/>
    <cellStyle name="Pourcentage 8" xfId="2162"/>
    <cellStyle name="Pourcentage 8 2" xfId="2163"/>
    <cellStyle name="Pourcentage 8 2 2" xfId="2164"/>
    <cellStyle name="Pourcentage 8 3" xfId="2165"/>
    <cellStyle name="Pourcentage 8 4" xfId="2166"/>
    <cellStyle name="Pourcentage 8 4 2" xfId="2167"/>
    <cellStyle name="Pourcentage 9" xfId="2168"/>
    <cellStyle name="Pourcentage 9 2" xfId="2169"/>
    <cellStyle name="Pourcentage 9 2 2" xfId="2170"/>
    <cellStyle name="Pourcentage 9 3" xfId="2171"/>
    <cellStyle name="Pourcentage 9 4" xfId="2172"/>
    <cellStyle name="Pourcentage 9 4 2" xfId="2173"/>
    <cellStyle name="Procent 10" xfId="2174"/>
    <cellStyle name="Procent 11" xfId="2175"/>
    <cellStyle name="Procent 12" xfId="2176"/>
    <cellStyle name="Procent 13" xfId="2177"/>
    <cellStyle name="Procent 14" xfId="2178"/>
    <cellStyle name="Procent 15" xfId="2179"/>
    <cellStyle name="Procent 16" xfId="2180"/>
    <cellStyle name="Procent 17" xfId="2181"/>
    <cellStyle name="Procent 18" xfId="2182"/>
    <cellStyle name="Procent 19" xfId="2183"/>
    <cellStyle name="Procent 2" xfId="2184"/>
    <cellStyle name="Procent 20" xfId="2185"/>
    <cellStyle name="Procent 21" xfId="2186"/>
    <cellStyle name="Procent 22" xfId="2187"/>
    <cellStyle name="Procent 23" xfId="2188"/>
    <cellStyle name="Procent 24" xfId="2189"/>
    <cellStyle name="Procent 25" xfId="2190"/>
    <cellStyle name="Procent 26" xfId="2191"/>
    <cellStyle name="Procent 27" xfId="2192"/>
    <cellStyle name="Procent 28" xfId="2193"/>
    <cellStyle name="Procent 29" xfId="2194"/>
    <cellStyle name="Procent 3" xfId="2195"/>
    <cellStyle name="Procent 30" xfId="2196"/>
    <cellStyle name="Procent 31" xfId="2197"/>
    <cellStyle name="Procent 32" xfId="2198"/>
    <cellStyle name="Procent 33" xfId="2199"/>
    <cellStyle name="Procent 34" xfId="2200"/>
    <cellStyle name="Procent 35" xfId="2201"/>
    <cellStyle name="Procent 36" xfId="2202"/>
    <cellStyle name="Procent 37" xfId="2203"/>
    <cellStyle name="Procent 38" xfId="2204"/>
    <cellStyle name="Procent 39" xfId="2205"/>
    <cellStyle name="Procent 4" xfId="2206"/>
    <cellStyle name="Procent 40" xfId="2207"/>
    <cellStyle name="Procent 41" xfId="2208"/>
    <cellStyle name="Procent 5" xfId="2209"/>
    <cellStyle name="Procent 6" xfId="2210"/>
    <cellStyle name="Procent 7" xfId="2211"/>
    <cellStyle name="Procent 8" xfId="2212"/>
    <cellStyle name="Procent 9" xfId="2213"/>
    <cellStyle name="SAPBEXaggData" xfId="2214"/>
    <cellStyle name="SAPBEXaggDataEmph" xfId="2215"/>
    <cellStyle name="SAPBEXaggItem" xfId="2216"/>
    <cellStyle name="SAPBEXaggItemX" xfId="2217"/>
    <cellStyle name="SAPBEXchaText" xfId="2218"/>
    <cellStyle name="SAPBEXexcBad7" xfId="2219"/>
    <cellStyle name="SAPBEXexcBad8" xfId="2220"/>
    <cellStyle name="SAPBEXexcBad9" xfId="2221"/>
    <cellStyle name="SAPBEXexcCritical4" xfId="2222"/>
    <cellStyle name="SAPBEXexcCritical5" xfId="2223"/>
    <cellStyle name="SAPBEXexcCritical6" xfId="2224"/>
    <cellStyle name="SAPBEXexcGood1" xfId="2225"/>
    <cellStyle name="SAPBEXexcGood2" xfId="2226"/>
    <cellStyle name="SAPBEXexcGood3" xfId="2227"/>
    <cellStyle name="SAPBEXfilterDrill" xfId="2228"/>
    <cellStyle name="SAPBEXfilterItem" xfId="2229"/>
    <cellStyle name="SAPBEXfilterText" xfId="2230"/>
    <cellStyle name="SAPBEXformats" xfId="2231"/>
    <cellStyle name="SAPBEXheaderItem" xfId="2232"/>
    <cellStyle name="SAPBEXheaderText" xfId="2233"/>
    <cellStyle name="SAPBEXHLevel0" xfId="2234"/>
    <cellStyle name="SAPBEXHLevel0X" xfId="2235"/>
    <cellStyle name="SAPBEXHLevel1" xfId="2236"/>
    <cellStyle name="SAPBEXHLevel1X" xfId="2237"/>
    <cellStyle name="SAPBEXHLevel2" xfId="2238"/>
    <cellStyle name="SAPBEXHLevel2X" xfId="2239"/>
    <cellStyle name="SAPBEXHLevel3" xfId="2240"/>
    <cellStyle name="SAPBEXHLevel3X" xfId="2241"/>
    <cellStyle name="SAPBEXresData" xfId="2242"/>
    <cellStyle name="SAPBEXresDataEmph" xfId="2243"/>
    <cellStyle name="SAPBEXresItem" xfId="2244"/>
    <cellStyle name="SAPBEXresItemX" xfId="2245"/>
    <cellStyle name="SAPBEXstdData" xfId="2246"/>
    <cellStyle name="SAPBEXstdDataEmph" xfId="2247"/>
    <cellStyle name="SAPBEXstdItem" xfId="2248"/>
    <cellStyle name="SAPBEXstdItemX" xfId="2249"/>
    <cellStyle name="SAPBEXtitle" xfId="2250"/>
    <cellStyle name="SAPBEXundefined" xfId="2251"/>
    <cellStyle name="Satisfaisant 2" xfId="2252"/>
    <cellStyle name="Satisfaisant 2 2" xfId="2253"/>
    <cellStyle name="Satisfaisant 3" xfId="2254"/>
    <cellStyle name="Satisfaisant 4" xfId="2255"/>
    <cellStyle name="Satisfaisant 5" xfId="2256"/>
    <cellStyle name="Satisfaisant 6" xfId="2257"/>
    <cellStyle name="Shade" xfId="2258"/>
    <cellStyle name="Sortie 2" xfId="2259"/>
    <cellStyle name="Sortie 2 2" xfId="2260"/>
    <cellStyle name="Sortie 2 3" xfId="2261"/>
    <cellStyle name="Sortie 2_bois énergie 2011" xfId="2262"/>
    <cellStyle name="Sortie 3" xfId="2263"/>
    <cellStyle name="Sortie 4" xfId="2264"/>
    <cellStyle name="Sortie 5" xfId="2265"/>
    <cellStyle name="Sortie 6" xfId="2266"/>
    <cellStyle name="source" xfId="2267"/>
    <cellStyle name="source 10" xfId="2268"/>
    <cellStyle name="source 10 2" xfId="2269"/>
    <cellStyle name="source 10_SPW_SPF_MT_kmParTypeVéhTypeRoute1985_2010_ECO_RW09_011211" xfId="2270"/>
    <cellStyle name="source 2" xfId="2271"/>
    <cellStyle name="source 2 2" xfId="2272"/>
    <cellStyle name="source 2 3" xfId="2273"/>
    <cellStyle name="source 2_SPW_SPF_MT_kmParTypeVéhTypeRoute1985_2010_ECO_RW09_011211" xfId="2274"/>
    <cellStyle name="source 3" xfId="2275"/>
    <cellStyle name="source 3 2" xfId="2276"/>
    <cellStyle name="source 3 3" xfId="2277"/>
    <cellStyle name="source 3_SPW_SPF_MT_kmParTypeVéhTypeRoute1985_2010_ECO_RW09_011211" xfId="2278"/>
    <cellStyle name="source 4" xfId="2279"/>
    <cellStyle name="source 4 2" xfId="2280"/>
    <cellStyle name="source 4 3" xfId="2281"/>
    <cellStyle name="source 4_SPW_SPF_MT_kmParTypeVéhTypeRoute1985_2010_ECO_RW09_011211" xfId="2282"/>
    <cellStyle name="source 5" xfId="2283"/>
    <cellStyle name="source 5 2" xfId="2284"/>
    <cellStyle name="source 5 3" xfId="2285"/>
    <cellStyle name="source 5_SPW_SPF_MT_kmParTypeVéhTypeRoute1985_2010_ECO_RW09_011211" xfId="2286"/>
    <cellStyle name="source 6" xfId="2287"/>
    <cellStyle name="source 6 2" xfId="2288"/>
    <cellStyle name="source 6 2 2" xfId="2289"/>
    <cellStyle name="source 6 2 2 2" xfId="2290"/>
    <cellStyle name="source 6 2 2 3" xfId="2291"/>
    <cellStyle name="source 6 2 2_SPW_SPF_MT_kmParTypeVéhTypeRoute1985_2010_ECO_RW09_011211" xfId="2292"/>
    <cellStyle name="source 6 2 3" xfId="2293"/>
    <cellStyle name="source 6 2 3 2" xfId="2294"/>
    <cellStyle name="source 6 2 3 3" xfId="2295"/>
    <cellStyle name="source 6 2 3_SPW_SPF_MT_kmParTypeVéhTypeRoute1985_2010_ECO_RW09_011211" xfId="2296"/>
    <cellStyle name="source 6 2 4" xfId="2297"/>
    <cellStyle name="source 6 2 4 2" xfId="2298"/>
    <cellStyle name="source 6 2 4_SPW_SPF_MT_kmParTypeVéhTypeRoute1985_2010_ECO_RW09_011211" xfId="2299"/>
    <cellStyle name="source 6 2 5" xfId="2300"/>
    <cellStyle name="source 6 2 5 2" xfId="2301"/>
    <cellStyle name="source 6 2 5_SPW_SPF_MT_kmParTypeVéhTypeRoute1985_2010_ECO_RW09_011211" xfId="2302"/>
    <cellStyle name="source 6 3" xfId="2303"/>
    <cellStyle name="source 6 3 2" xfId="2304"/>
    <cellStyle name="source 6 3 2 2" xfId="2305"/>
    <cellStyle name="source 6 3 2_SPW_SPF_MT_kmParTypeVéhTypeRoute1985_2010_ECO_RW09_011211" xfId="2306"/>
    <cellStyle name="source 6 3 3" xfId="2307"/>
    <cellStyle name="source 6 3 3 2" xfId="2308"/>
    <cellStyle name="source 6 3 3_SPW_SPF_MT_kmParTypeVéhTypeRoute1985_2010_ECO_RW09_011211" xfId="2309"/>
    <cellStyle name="source 6 4" xfId="2310"/>
    <cellStyle name="source 6_SPW_SPF_MT_kmParTypeVéhTypeRoute1985_2010_ECO_RW09_011211" xfId="2311"/>
    <cellStyle name="source 7" xfId="2312"/>
    <cellStyle name="source 7 2" xfId="2313"/>
    <cellStyle name="source 7 3" xfId="2314"/>
    <cellStyle name="source 7_SPW_SPF_MT_kmParTypeVéhTypeRoute1985_2010_ECO_RW09_011211" xfId="2315"/>
    <cellStyle name="source 8" xfId="2316"/>
    <cellStyle name="source 8 2" xfId="2317"/>
    <cellStyle name="source 8 3" xfId="2318"/>
    <cellStyle name="source 8_SPW_SPF_MT_kmParTypeVéhTypeRoute1985_2010_ECO_RW09_011211" xfId="2319"/>
    <cellStyle name="source 9" xfId="2320"/>
    <cellStyle name="source 9 2" xfId="2321"/>
    <cellStyle name="source 9_SPW_SPF_MT_kmParTypeVéhTypeRoute1985_2010_ECO_RW09_011211" xfId="2322"/>
    <cellStyle name="Standaard 10" xfId="2323"/>
    <cellStyle name="Standaard 11" xfId="2324"/>
    <cellStyle name="Standaard 12" xfId="2325"/>
    <cellStyle name="Standaard 13" xfId="2326"/>
    <cellStyle name="Standaard 14" xfId="2327"/>
    <cellStyle name="Standaard 15" xfId="2328"/>
    <cellStyle name="Standaard 16" xfId="2329"/>
    <cellStyle name="Standaard 17" xfId="2330"/>
    <cellStyle name="Standaard 18" xfId="2331"/>
    <cellStyle name="Standaard 19" xfId="2332"/>
    <cellStyle name="Standaard 2" xfId="2333"/>
    <cellStyle name="Standaard 2 2" xfId="2334"/>
    <cellStyle name="Standaard 2 3" xfId="2335"/>
    <cellStyle name="Standaard 2 4" xfId="2336"/>
    <cellStyle name="Standaard 2_% elec Belg et NEP B_WAL2009" xfId="2337"/>
    <cellStyle name="Standaard 20" xfId="2338"/>
    <cellStyle name="Standaard 21" xfId="2339"/>
    <cellStyle name="Standaard 22" xfId="2340"/>
    <cellStyle name="Standaard 23" xfId="2341"/>
    <cellStyle name="Standaard 24" xfId="2342"/>
    <cellStyle name="Standaard 25" xfId="2343"/>
    <cellStyle name="Standaard 26" xfId="2344"/>
    <cellStyle name="Standaard 27" xfId="2345"/>
    <cellStyle name="Standaard 28" xfId="2346"/>
    <cellStyle name="Standaard 29" xfId="2347"/>
    <cellStyle name="Standaard 3" xfId="2348"/>
    <cellStyle name="Standaard 30" xfId="2349"/>
    <cellStyle name="Standaard 31" xfId="2350"/>
    <cellStyle name="Standaard 32" xfId="2351"/>
    <cellStyle name="Standaard 33" xfId="2352"/>
    <cellStyle name="Standaard 34" xfId="2353"/>
    <cellStyle name="Standaard 35" xfId="2354"/>
    <cellStyle name="Standaard 36" xfId="2355"/>
    <cellStyle name="Standaard 37" xfId="2356"/>
    <cellStyle name="Standaard 38" xfId="2357"/>
    <cellStyle name="Standaard 39" xfId="2358"/>
    <cellStyle name="Standaard 4" xfId="2359"/>
    <cellStyle name="Standaard 40" xfId="2360"/>
    <cellStyle name="Standaard 41" xfId="2361"/>
    <cellStyle name="Standaard 42" xfId="2362"/>
    <cellStyle name="Standaard 43" xfId="2363"/>
    <cellStyle name="Standaard 44" xfId="2364"/>
    <cellStyle name="Standaard 45" xfId="2365"/>
    <cellStyle name="Standaard 46" xfId="2366"/>
    <cellStyle name="Standaard 47" xfId="2367"/>
    <cellStyle name="Standaard 48" xfId="2368"/>
    <cellStyle name="Standaard 49" xfId="2369"/>
    <cellStyle name="Standaard 5" xfId="2370"/>
    <cellStyle name="Standaard 50" xfId="2371"/>
    <cellStyle name="Standaard 50 2" xfId="2372"/>
    <cellStyle name="Standaard 51" xfId="2373"/>
    <cellStyle name="Standaard 51 2" xfId="2374"/>
    <cellStyle name="Standaard 52" xfId="2375"/>
    <cellStyle name="Standaard 52 2" xfId="2376"/>
    <cellStyle name="Standaard 53" xfId="2377"/>
    <cellStyle name="Standaard 53 2" xfId="2378"/>
    <cellStyle name="Standaard 54" xfId="2379"/>
    <cellStyle name="Standaard 54 2" xfId="2380"/>
    <cellStyle name="Standaard 55" xfId="2381"/>
    <cellStyle name="Standaard 55 2" xfId="2382"/>
    <cellStyle name="Standaard 56" xfId="2383"/>
    <cellStyle name="Standaard 57" xfId="2384"/>
    <cellStyle name="Standaard 58" xfId="2385"/>
    <cellStyle name="Standaard 59" xfId="2386"/>
    <cellStyle name="Standaard 59 2" xfId="2387"/>
    <cellStyle name="Standaard 6" xfId="2388"/>
    <cellStyle name="Standaard 60" xfId="2389"/>
    <cellStyle name="Standaard 60 2" xfId="2390"/>
    <cellStyle name="Standaard 61" xfId="2391"/>
    <cellStyle name="Standaard 61 2" xfId="2392"/>
    <cellStyle name="Standaard 7" xfId="2393"/>
    <cellStyle name="Standaard 8" xfId="2394"/>
    <cellStyle name="Standaard 9" xfId="2395"/>
    <cellStyle name="Standaard_13-05f1" xfId="2396"/>
    <cellStyle name="Standard_Data" xfId="2397"/>
    <cellStyle name="Style 1" xfId="2398"/>
    <cellStyle name="Style 1 2" xfId="2399"/>
    <cellStyle name="Style 1 3" xfId="2400"/>
    <cellStyle name="Style 1_Bois dom" xfId="2401"/>
    <cellStyle name="Style 21" xfId="2402"/>
    <cellStyle name="Style 22" xfId="2403"/>
    <cellStyle name="Style 23" xfId="2404"/>
    <cellStyle name="Style 24" xfId="2405"/>
    <cellStyle name="Style 25" xfId="2406"/>
    <cellStyle name="Style 26" xfId="2407"/>
    <cellStyle name="Style 27" xfId="2408"/>
    <cellStyle name="Style 27 2" xfId="2409"/>
    <cellStyle name="Style 28" xfId="2410"/>
    <cellStyle name="Style 28 2" xfId="2411"/>
    <cellStyle name="Style 29" xfId="2412"/>
    <cellStyle name="Style 29 2" xfId="2413"/>
    <cellStyle name="Style 30" xfId="2414"/>
    <cellStyle name="Style 31" xfId="2415"/>
    <cellStyle name="Style 32" xfId="2416"/>
    <cellStyle name="Style 33" xfId="2417"/>
    <cellStyle name="Style 34" xfId="2418"/>
    <cellStyle name="Style 35" xfId="2419"/>
    <cellStyle name="Style 36" xfId="2420"/>
    <cellStyle name="Tabeltitel" xfId="2421"/>
    <cellStyle name="Texte explicatif 2" xfId="2422"/>
    <cellStyle name="Texte explicatif 2 2" xfId="2423"/>
    <cellStyle name="Texte explicatif 3" xfId="2424"/>
    <cellStyle name="Texte explicatif 4" xfId="2425"/>
    <cellStyle name="Texte explicatif 5" xfId="2426"/>
    <cellStyle name="Texte explicatif 6" xfId="2427"/>
    <cellStyle name="Titel" xfId="2428"/>
    <cellStyle name="Title" xfId="2429"/>
    <cellStyle name="Title 2" xfId="2430"/>
    <cellStyle name="Titre 2" xfId="2431"/>
    <cellStyle name="Titre 2 2" xfId="2432"/>
    <cellStyle name="Titre 2 3" xfId="2433"/>
    <cellStyle name="Titre 2_Global2011PROVISOIRE" xfId="2434"/>
    <cellStyle name="Titre 3" xfId="2435"/>
    <cellStyle name="Titre 4" xfId="2436"/>
    <cellStyle name="Titre 5" xfId="2437"/>
    <cellStyle name="Titre 6" xfId="2438"/>
    <cellStyle name="Titre ligne" xfId="2439"/>
    <cellStyle name="Titre 1 2" xfId="2440"/>
    <cellStyle name="Titre 1 2 2" xfId="2441"/>
    <cellStyle name="Titre 1 2 3" xfId="2442"/>
    <cellStyle name="Titre 1 2_bois énergie 2011" xfId="2443"/>
    <cellStyle name="Titre 1 3" xfId="2444"/>
    <cellStyle name="Titre 1 4" xfId="2445"/>
    <cellStyle name="Titre 1 5" xfId="2446"/>
    <cellStyle name="Titre 1 6" xfId="2447"/>
    <cellStyle name="Titre 2 2" xfId="2448"/>
    <cellStyle name="Titre 2 2 2" xfId="2449"/>
    <cellStyle name="Titre 2 2 3" xfId="2450"/>
    <cellStyle name="Titre 2 2_bois énergie 2011" xfId="2451"/>
    <cellStyle name="Titre 2 3" xfId="2452"/>
    <cellStyle name="Titre 2 4" xfId="2453"/>
    <cellStyle name="Titre 2 5" xfId="2454"/>
    <cellStyle name="Titre 2 6" xfId="2455"/>
    <cellStyle name="Titre 3 2" xfId="2456"/>
    <cellStyle name="Titre 3 2 2" xfId="2457"/>
    <cellStyle name="Titre 3 2 3" xfId="2458"/>
    <cellStyle name="Titre 3 2_bois énergie 2011" xfId="2459"/>
    <cellStyle name="Titre 3 3" xfId="2460"/>
    <cellStyle name="Titre 3 4" xfId="2461"/>
    <cellStyle name="Titre 3 5" xfId="2462"/>
    <cellStyle name="Titre 3 6" xfId="2463"/>
    <cellStyle name="Titre 4 2" xfId="2464"/>
    <cellStyle name="Titre 4 2 2" xfId="2465"/>
    <cellStyle name="Titre 4 2 3" xfId="2466"/>
    <cellStyle name="Titre 4 2_Global2011PROVISOIRE" xfId="2467"/>
    <cellStyle name="Titre 4 3" xfId="2468"/>
    <cellStyle name="Titre 4 4" xfId="2469"/>
    <cellStyle name="Titre 4 5" xfId="2470"/>
    <cellStyle name="Titre 4 6" xfId="2471"/>
    <cellStyle name="Totaal" xfId="2472"/>
    <cellStyle name="Total" xfId="2473" builtinId="25" customBuiltin="1"/>
    <cellStyle name="Total 2" xfId="2474"/>
    <cellStyle name="Total 2 2" xfId="2475"/>
    <cellStyle name="Total 2 3" xfId="2476"/>
    <cellStyle name="Total 2_bois énergie 2011" xfId="2477"/>
    <cellStyle name="Total 3" xfId="2478"/>
    <cellStyle name="Total 4" xfId="2479"/>
    <cellStyle name="Total 5" xfId="2480"/>
    <cellStyle name="Total 6" xfId="2481"/>
    <cellStyle name="Total 7" xfId="2482"/>
    <cellStyle name="Total 8" xfId="2524"/>
    <cellStyle name="Total 9" xfId="2526"/>
    <cellStyle name="Total intermediaire" xfId="2483"/>
    <cellStyle name="Total intermediaire 2" xfId="2484"/>
    <cellStyle name="Uitvoer" xfId="2485"/>
    <cellStyle name="Valuta [0]_BLOCS96" xfId="2486"/>
    <cellStyle name="Valuta_BLOCS96" xfId="2487"/>
    <cellStyle name="Vérification 2" xfId="2488"/>
    <cellStyle name="Vérification 2 2" xfId="2489"/>
    <cellStyle name="Vérification 3" xfId="2490"/>
    <cellStyle name="Vérification 4" xfId="2491"/>
    <cellStyle name="Vérification 5" xfId="2492"/>
    <cellStyle name="Vérification 6" xfId="2493"/>
    <cellStyle name="Verklarende tekst" xfId="2494"/>
    <cellStyle name="Waarschuwingstekst" xfId="2495"/>
    <cellStyle name="Währung [0]_car park new" xfId="2496"/>
    <cellStyle name="Währung_car park new" xfId="2497"/>
    <cellStyle name="Warning Text" xfId="2498"/>
    <cellStyle name="Year" xfId="2499"/>
    <cellStyle name="Year 2" xfId="2500"/>
    <cellStyle name="Year 3" xfId="2501"/>
    <cellStyle name="Year_Calcul cons TERTIAIRE HT 2012" xfId="2502"/>
    <cellStyle name="Гиперссылка" xfId="2503"/>
    <cellStyle name="Обычный_2++" xfId="250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C4E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446084</xdr:colOff>
      <xdr:row>0</xdr:row>
      <xdr:rowOff>130970</xdr:rowOff>
    </xdr:from>
    <xdr:to>
      <xdr:col>2</xdr:col>
      <xdr:colOff>1179509</xdr:colOff>
      <xdr:row>1</xdr:row>
      <xdr:rowOff>308770</xdr:rowOff>
    </xdr:to>
    <xdr:pic>
      <xdr:nvPicPr>
        <xdr:cNvPr id="3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1459" y="130970"/>
          <a:ext cx="2400300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28575</xdr:rowOff>
    </xdr:to>
    <xdr:sp macro="" textlink="">
      <xdr:nvSpPr>
        <xdr:cNvPr id="30814" name="AutoShape 2" descr="line_start"/>
        <xdr:cNvSpPr>
          <a:spLocks noChangeAspect="1" noChangeArrowheads="1"/>
        </xdr:cNvSpPr>
      </xdr:nvSpPr>
      <xdr:spPr bwMode="auto">
        <a:xfrm>
          <a:off x="0" y="38671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28575</xdr:rowOff>
    </xdr:to>
    <xdr:sp macro="" textlink="">
      <xdr:nvSpPr>
        <xdr:cNvPr id="28768" name="AutoShape 2" descr="line_start"/>
        <xdr:cNvSpPr>
          <a:spLocks noChangeAspect="1" noChangeArrowheads="1"/>
        </xdr:cNvSpPr>
      </xdr:nvSpPr>
      <xdr:spPr bwMode="auto">
        <a:xfrm>
          <a:off x="0" y="38671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47625</xdr:colOff>
      <xdr:row>13</xdr:row>
      <xdr:rowOff>28575</xdr:rowOff>
    </xdr:to>
    <xdr:sp macro="" textlink="">
      <xdr:nvSpPr>
        <xdr:cNvPr id="29792" name="AutoShape 2" descr="line_start"/>
        <xdr:cNvSpPr>
          <a:spLocks noChangeAspect="1" noChangeArrowheads="1"/>
        </xdr:cNvSpPr>
      </xdr:nvSpPr>
      <xdr:spPr bwMode="auto">
        <a:xfrm>
          <a:off x="0" y="32956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D100"/>
  <sheetViews>
    <sheetView showGridLines="0" tabSelected="1" zoomScaleNormal="100" zoomScalePageLayoutView="70" workbookViewId="0">
      <selection activeCell="A2" sqref="A2:C2"/>
    </sheetView>
  </sheetViews>
  <sheetFormatPr baseColWidth="10" defaultColWidth="11.42578125" defaultRowHeight="12.75" x14ac:dyDescent="0.2"/>
  <cols>
    <col min="1" max="1" width="130.7109375" style="5" customWidth="1"/>
    <col min="2" max="2" width="25" style="5" customWidth="1"/>
    <col min="3" max="3" width="18.7109375" style="5" customWidth="1"/>
    <col min="4" max="16384" width="11.42578125" style="5"/>
  </cols>
  <sheetData>
    <row r="1" spans="1:4" s="3" customFormat="1" ht="45" customHeight="1" x14ac:dyDescent="0.4">
      <c r="A1" s="301" t="s">
        <v>28</v>
      </c>
      <c r="B1" s="302"/>
      <c r="C1" s="303"/>
    </row>
    <row r="2" spans="1:4" s="4" customFormat="1" ht="33" customHeight="1" x14ac:dyDescent="0.2">
      <c r="A2" s="304" t="s">
        <v>102</v>
      </c>
      <c r="B2" s="305"/>
      <c r="C2" s="306"/>
    </row>
    <row r="3" spans="1:4" s="6" customFormat="1" ht="14.65" customHeight="1" x14ac:dyDescent="0.2">
      <c r="A3" s="307" t="s">
        <v>79</v>
      </c>
      <c r="B3" s="308"/>
      <c r="C3" s="309"/>
      <c r="D3" s="38"/>
    </row>
    <row r="4" spans="1:4" ht="14.65" customHeight="1" x14ac:dyDescent="0.2">
      <c r="A4" s="39"/>
      <c r="B4" s="40"/>
      <c r="C4" s="41"/>
      <c r="D4" s="42"/>
    </row>
    <row r="5" spans="1:4" s="8" customFormat="1" ht="14.65" customHeight="1" x14ac:dyDescent="0.25">
      <c r="A5" s="43" t="s">
        <v>36</v>
      </c>
      <c r="B5" s="44"/>
      <c r="C5" s="45"/>
      <c r="D5" s="42"/>
    </row>
    <row r="6" spans="1:4" ht="14.65" customHeight="1" x14ac:dyDescent="0.2">
      <c r="A6" s="46" t="s">
        <v>67</v>
      </c>
      <c r="B6" s="44" t="s">
        <v>161</v>
      </c>
      <c r="C6" s="45" t="s">
        <v>26</v>
      </c>
      <c r="D6" s="42"/>
    </row>
    <row r="7" spans="1:4" s="8" customFormat="1" ht="14.65" customHeight="1" x14ac:dyDescent="0.2">
      <c r="A7" s="46" t="s">
        <v>68</v>
      </c>
      <c r="B7" s="44" t="s">
        <v>161</v>
      </c>
      <c r="C7" s="45" t="s">
        <v>27</v>
      </c>
      <c r="D7" s="42"/>
    </row>
    <row r="8" spans="1:4" s="8" customFormat="1" ht="14.65" customHeight="1" x14ac:dyDescent="0.2">
      <c r="A8" s="46" t="s">
        <v>69</v>
      </c>
      <c r="B8" s="44">
        <v>2020</v>
      </c>
      <c r="C8" s="45" t="s">
        <v>27</v>
      </c>
      <c r="D8" s="42"/>
    </row>
    <row r="9" spans="1:4" s="8" customFormat="1" ht="14.65" customHeight="1" x14ac:dyDescent="0.2">
      <c r="A9" s="46"/>
      <c r="B9" s="44"/>
      <c r="C9" s="45"/>
      <c r="D9" s="42"/>
    </row>
    <row r="10" spans="1:4" s="8" customFormat="1" ht="14.65" customHeight="1" x14ac:dyDescent="0.25">
      <c r="A10" s="43" t="s">
        <v>35</v>
      </c>
      <c r="B10" s="44"/>
      <c r="C10" s="45"/>
      <c r="D10" s="42"/>
    </row>
    <row r="11" spans="1:4" s="8" customFormat="1" ht="14.65" customHeight="1" x14ac:dyDescent="0.2">
      <c r="A11" s="46" t="s">
        <v>70</v>
      </c>
      <c r="B11" s="44" t="s">
        <v>162</v>
      </c>
      <c r="C11" s="45" t="s">
        <v>26</v>
      </c>
      <c r="D11" s="42"/>
    </row>
    <row r="12" spans="1:4" s="35" customFormat="1" ht="14.65" customHeight="1" x14ac:dyDescent="0.2">
      <c r="A12" s="46" t="s">
        <v>71</v>
      </c>
      <c r="B12" s="44" t="s">
        <v>123</v>
      </c>
      <c r="C12" s="45" t="s">
        <v>27</v>
      </c>
      <c r="D12" s="42"/>
    </row>
    <row r="13" spans="1:4" s="30" customFormat="1" ht="14.65" customHeight="1" x14ac:dyDescent="0.2">
      <c r="A13" s="46" t="s">
        <v>103</v>
      </c>
      <c r="B13" s="44" t="s">
        <v>124</v>
      </c>
      <c r="C13" s="45" t="s">
        <v>26</v>
      </c>
      <c r="D13" s="47"/>
    </row>
    <row r="14" spans="1:4" s="30" customFormat="1" ht="14.65" customHeight="1" x14ac:dyDescent="0.2">
      <c r="A14" s="46" t="s">
        <v>104</v>
      </c>
      <c r="B14" s="44" t="s">
        <v>124</v>
      </c>
      <c r="C14" s="45" t="s">
        <v>26</v>
      </c>
      <c r="D14" s="47"/>
    </row>
    <row r="15" spans="1:4" ht="14.65" customHeight="1" x14ac:dyDescent="0.2">
      <c r="A15" s="39"/>
      <c r="B15" s="48"/>
      <c r="C15" s="41"/>
      <c r="D15" s="42"/>
    </row>
    <row r="16" spans="1:4" s="6" customFormat="1" ht="14.65" customHeight="1" x14ac:dyDescent="0.2">
      <c r="A16" s="307" t="s">
        <v>65</v>
      </c>
      <c r="B16" s="310"/>
      <c r="C16" s="309"/>
      <c r="D16" s="38"/>
    </row>
    <row r="17" spans="1:4" ht="14.65" customHeight="1" x14ac:dyDescent="0.2">
      <c r="A17" s="39"/>
      <c r="B17" s="40"/>
      <c r="C17" s="41"/>
      <c r="D17" s="42"/>
    </row>
    <row r="18" spans="1:4" s="8" customFormat="1" ht="14.65" customHeight="1" x14ac:dyDescent="0.25">
      <c r="A18" s="43" t="s">
        <v>36</v>
      </c>
      <c r="B18" s="44"/>
      <c r="C18" s="45"/>
      <c r="D18" s="42"/>
    </row>
    <row r="19" spans="1:4" ht="14.65" customHeight="1" x14ac:dyDescent="0.2">
      <c r="A19" s="46" t="s">
        <v>92</v>
      </c>
      <c r="B19" s="44" t="s">
        <v>161</v>
      </c>
      <c r="C19" s="45" t="s">
        <v>26</v>
      </c>
      <c r="D19" s="42"/>
    </row>
    <row r="20" spans="1:4" ht="14.65" customHeight="1" x14ac:dyDescent="0.2">
      <c r="A20" s="46" t="s">
        <v>93</v>
      </c>
      <c r="B20" s="44" t="s">
        <v>161</v>
      </c>
      <c r="C20" s="45" t="s">
        <v>26</v>
      </c>
      <c r="D20" s="42"/>
    </row>
    <row r="21" spans="1:4" ht="14.65" customHeight="1" x14ac:dyDescent="0.2">
      <c r="A21" s="46" t="s">
        <v>94</v>
      </c>
      <c r="B21" s="44" t="s">
        <v>161</v>
      </c>
      <c r="C21" s="45" t="s">
        <v>27</v>
      </c>
      <c r="D21" s="42"/>
    </row>
    <row r="22" spans="1:4" ht="14.65" customHeight="1" x14ac:dyDescent="0.2">
      <c r="A22" s="46" t="s">
        <v>95</v>
      </c>
      <c r="B22" s="44" t="s">
        <v>161</v>
      </c>
      <c r="C22" s="45" t="s">
        <v>27</v>
      </c>
      <c r="D22" s="42"/>
    </row>
    <row r="23" spans="1:4" ht="14.65" customHeight="1" x14ac:dyDescent="0.2">
      <c r="A23" s="46" t="s">
        <v>96</v>
      </c>
      <c r="B23" s="44">
        <v>2020</v>
      </c>
      <c r="C23" s="45" t="s">
        <v>27</v>
      </c>
      <c r="D23" s="42"/>
    </row>
    <row r="24" spans="1:4" ht="14.65" customHeight="1" x14ac:dyDescent="0.2">
      <c r="A24" s="46" t="s">
        <v>121</v>
      </c>
      <c r="B24" s="44">
        <v>2020</v>
      </c>
      <c r="C24" s="45" t="s">
        <v>27</v>
      </c>
      <c r="D24" s="42"/>
    </row>
    <row r="25" spans="1:4" ht="14.65" customHeight="1" x14ac:dyDescent="0.2">
      <c r="A25" s="46"/>
      <c r="B25" s="44"/>
      <c r="C25" s="45"/>
      <c r="D25" s="42"/>
    </row>
    <row r="26" spans="1:4" s="8" customFormat="1" ht="14.65" customHeight="1" x14ac:dyDescent="0.25">
      <c r="A26" s="43" t="s">
        <v>35</v>
      </c>
      <c r="B26" s="44"/>
      <c r="C26" s="45"/>
      <c r="D26" s="42"/>
    </row>
    <row r="27" spans="1:4" ht="14.65" customHeight="1" x14ac:dyDescent="0.2">
      <c r="A27" s="46" t="s">
        <v>97</v>
      </c>
      <c r="B27" s="44" t="s">
        <v>161</v>
      </c>
      <c r="C27" s="45" t="s">
        <v>26</v>
      </c>
      <c r="D27" s="42"/>
    </row>
    <row r="28" spans="1:4" ht="14.65" customHeight="1" x14ac:dyDescent="0.2">
      <c r="A28" s="46" t="s">
        <v>98</v>
      </c>
      <c r="B28" s="44" t="s">
        <v>161</v>
      </c>
      <c r="C28" s="45" t="s">
        <v>26</v>
      </c>
      <c r="D28" s="42"/>
    </row>
    <row r="29" spans="1:4" s="8" customFormat="1" ht="14.65" customHeight="1" x14ac:dyDescent="0.2">
      <c r="A29" s="46" t="s">
        <v>99</v>
      </c>
      <c r="B29" s="44" t="s">
        <v>161</v>
      </c>
      <c r="C29" s="45" t="s">
        <v>27</v>
      </c>
      <c r="D29" s="42"/>
    </row>
    <row r="30" spans="1:4" ht="14.65" customHeight="1" x14ac:dyDescent="0.2">
      <c r="A30" s="46" t="s">
        <v>100</v>
      </c>
      <c r="B30" s="44" t="s">
        <v>161</v>
      </c>
      <c r="C30" s="45" t="s">
        <v>27</v>
      </c>
      <c r="D30" s="42"/>
    </row>
    <row r="31" spans="1:4" s="26" customFormat="1" ht="14.65" customHeight="1" x14ac:dyDescent="0.2">
      <c r="A31" s="46" t="s">
        <v>101</v>
      </c>
      <c r="B31" s="44" t="s">
        <v>124</v>
      </c>
      <c r="C31" s="45" t="s">
        <v>26</v>
      </c>
      <c r="D31" s="42"/>
    </row>
    <row r="32" spans="1:4" ht="14.65" customHeight="1" x14ac:dyDescent="0.2">
      <c r="A32" s="39"/>
      <c r="B32" s="48"/>
      <c r="C32" s="41"/>
      <c r="D32" s="42"/>
    </row>
    <row r="33" spans="1:4" s="6" customFormat="1" ht="14.65" customHeight="1" x14ac:dyDescent="0.2">
      <c r="A33" s="307" t="s">
        <v>66</v>
      </c>
      <c r="B33" s="310"/>
      <c r="C33" s="309"/>
      <c r="D33" s="38"/>
    </row>
    <row r="34" spans="1:4" ht="14.65" customHeight="1" x14ac:dyDescent="0.2">
      <c r="A34" s="39"/>
      <c r="B34" s="40"/>
      <c r="C34" s="41"/>
      <c r="D34" s="42"/>
    </row>
    <row r="35" spans="1:4" s="26" customFormat="1" ht="14.65" customHeight="1" x14ac:dyDescent="0.2">
      <c r="A35" s="46" t="s">
        <v>74</v>
      </c>
      <c r="B35" s="44">
        <v>2015</v>
      </c>
      <c r="C35" s="45" t="s">
        <v>27</v>
      </c>
      <c r="D35" s="42"/>
    </row>
    <row r="36" spans="1:4" s="26" customFormat="1" ht="14.65" customHeight="1" x14ac:dyDescent="0.2">
      <c r="A36" s="46" t="s">
        <v>75</v>
      </c>
      <c r="B36" s="44" t="s">
        <v>131</v>
      </c>
      <c r="C36" s="45" t="s">
        <v>26</v>
      </c>
      <c r="D36" s="42"/>
    </row>
    <row r="37" spans="1:4" s="26" customFormat="1" ht="14.65" customHeight="1" x14ac:dyDescent="0.2">
      <c r="A37" s="46" t="s">
        <v>76</v>
      </c>
      <c r="B37" s="44" t="s">
        <v>122</v>
      </c>
      <c r="C37" s="45" t="s">
        <v>26</v>
      </c>
      <c r="D37" s="42"/>
    </row>
    <row r="38" spans="1:4" s="27" customFormat="1" ht="14.65" customHeight="1" x14ac:dyDescent="0.2">
      <c r="A38" s="46" t="s">
        <v>72</v>
      </c>
      <c r="B38" s="44" t="s">
        <v>115</v>
      </c>
      <c r="C38" s="45" t="s">
        <v>26</v>
      </c>
      <c r="D38" s="38"/>
    </row>
    <row r="39" spans="1:4" ht="14.65" customHeight="1" x14ac:dyDescent="0.2">
      <c r="A39" s="46"/>
      <c r="B39" s="44"/>
      <c r="C39" s="45"/>
      <c r="D39" s="42"/>
    </row>
    <row r="40" spans="1:4" ht="14.65" customHeight="1" x14ac:dyDescent="0.2">
      <c r="A40" s="39"/>
      <c r="B40" s="40"/>
      <c r="C40" s="41"/>
      <c r="D40" s="42"/>
    </row>
    <row r="41" spans="1:4" ht="14.65" customHeight="1" x14ac:dyDescent="0.2">
      <c r="A41" s="49" t="s">
        <v>174</v>
      </c>
      <c r="B41" s="50"/>
      <c r="C41" s="51"/>
      <c r="D41" s="42"/>
    </row>
    <row r="42" spans="1:4" x14ac:dyDescent="0.2">
      <c r="A42" s="42"/>
      <c r="B42" s="42"/>
      <c r="C42" s="42"/>
      <c r="D42" s="42"/>
    </row>
    <row r="43" spans="1:4" x14ac:dyDescent="0.2">
      <c r="A43" s="42"/>
      <c r="B43" s="42"/>
      <c r="C43" s="42"/>
      <c r="D43" s="42"/>
    </row>
    <row r="44" spans="1:4" x14ac:dyDescent="0.2">
      <c r="A44" s="42"/>
      <c r="B44" s="42"/>
      <c r="C44" s="42"/>
      <c r="D44" s="42"/>
    </row>
    <row r="45" spans="1:4" x14ac:dyDescent="0.2">
      <c r="A45" s="42"/>
      <c r="B45" s="42"/>
      <c r="C45" s="42"/>
      <c r="D45" s="42"/>
    </row>
    <row r="46" spans="1:4" x14ac:dyDescent="0.2">
      <c r="A46" s="42"/>
      <c r="B46" s="42"/>
      <c r="C46" s="42"/>
      <c r="D46" s="42"/>
    </row>
    <row r="47" spans="1:4" ht="14.25" x14ac:dyDescent="0.2">
      <c r="A47" s="52"/>
      <c r="B47" s="42"/>
      <c r="C47" s="42"/>
      <c r="D47" s="42"/>
    </row>
    <row r="48" spans="1:4" x14ac:dyDescent="0.2">
      <c r="A48" s="42"/>
      <c r="B48" s="42"/>
      <c r="C48" s="42"/>
      <c r="D48" s="42"/>
    </row>
    <row r="49" spans="1:4" x14ac:dyDescent="0.2">
      <c r="A49" s="42"/>
      <c r="B49" s="42"/>
      <c r="C49" s="42"/>
      <c r="D49" s="42"/>
    </row>
    <row r="50" spans="1:4" x14ac:dyDescent="0.2">
      <c r="A50" s="42"/>
      <c r="B50" s="42"/>
      <c r="C50" s="42"/>
      <c r="D50" s="42"/>
    </row>
    <row r="51" spans="1:4" x14ac:dyDescent="0.2">
      <c r="A51" s="42"/>
      <c r="B51" s="42"/>
      <c r="C51" s="42"/>
      <c r="D51" s="42"/>
    </row>
    <row r="52" spans="1:4" x14ac:dyDescent="0.2">
      <c r="A52" s="42"/>
      <c r="B52" s="42"/>
      <c r="C52" s="42"/>
      <c r="D52" s="42"/>
    </row>
    <row r="53" spans="1:4" x14ac:dyDescent="0.2">
      <c r="A53" s="42"/>
      <c r="B53" s="42"/>
      <c r="C53" s="42"/>
      <c r="D53" s="42"/>
    </row>
    <row r="54" spans="1:4" x14ac:dyDescent="0.2">
      <c r="A54" s="42"/>
      <c r="B54" s="42"/>
      <c r="C54" s="42"/>
      <c r="D54" s="42"/>
    </row>
    <row r="55" spans="1:4" x14ac:dyDescent="0.2">
      <c r="A55" s="42"/>
      <c r="B55" s="42"/>
      <c r="C55" s="42"/>
      <c r="D55" s="42"/>
    </row>
    <row r="56" spans="1:4" x14ac:dyDescent="0.2">
      <c r="A56" s="42"/>
      <c r="B56" s="42"/>
      <c r="C56" s="42"/>
      <c r="D56" s="42"/>
    </row>
    <row r="57" spans="1:4" x14ac:dyDescent="0.2">
      <c r="A57" s="42"/>
      <c r="B57" s="42"/>
      <c r="C57" s="42"/>
      <c r="D57" s="42"/>
    </row>
    <row r="58" spans="1:4" x14ac:dyDescent="0.2">
      <c r="A58" s="42"/>
      <c r="B58" s="42"/>
      <c r="C58" s="42"/>
      <c r="D58" s="42"/>
    </row>
    <row r="59" spans="1:4" x14ac:dyDescent="0.2">
      <c r="A59" s="42"/>
      <c r="B59" s="42"/>
      <c r="C59" s="42"/>
      <c r="D59" s="42"/>
    </row>
    <row r="60" spans="1:4" x14ac:dyDescent="0.2">
      <c r="A60" s="42"/>
      <c r="B60" s="42"/>
      <c r="C60" s="42"/>
      <c r="D60" s="42"/>
    </row>
    <row r="61" spans="1:4" x14ac:dyDescent="0.2">
      <c r="A61" s="42"/>
      <c r="B61" s="42"/>
      <c r="C61" s="42"/>
      <c r="D61" s="42"/>
    </row>
    <row r="62" spans="1:4" x14ac:dyDescent="0.2">
      <c r="A62" s="42"/>
      <c r="B62" s="42"/>
      <c r="C62" s="42"/>
      <c r="D62" s="42"/>
    </row>
    <row r="63" spans="1:4" x14ac:dyDescent="0.2">
      <c r="A63" s="42"/>
      <c r="B63" s="42"/>
      <c r="C63" s="42"/>
      <c r="D63" s="42"/>
    </row>
    <row r="64" spans="1:4" x14ac:dyDescent="0.2">
      <c r="A64" s="42"/>
      <c r="B64" s="42"/>
      <c r="C64" s="42"/>
      <c r="D64" s="42"/>
    </row>
    <row r="65" spans="1:4" x14ac:dyDescent="0.2">
      <c r="A65" s="42"/>
      <c r="B65" s="42"/>
      <c r="C65" s="42"/>
      <c r="D65" s="42"/>
    </row>
    <row r="66" spans="1:4" x14ac:dyDescent="0.2">
      <c r="A66" s="42"/>
      <c r="B66" s="42"/>
      <c r="C66" s="42"/>
      <c r="D66" s="42"/>
    </row>
    <row r="67" spans="1:4" x14ac:dyDescent="0.2">
      <c r="A67" s="42"/>
      <c r="B67" s="42"/>
      <c r="C67" s="42"/>
      <c r="D67" s="42"/>
    </row>
    <row r="68" spans="1:4" x14ac:dyDescent="0.2">
      <c r="A68" s="42"/>
      <c r="B68" s="42"/>
      <c r="C68" s="42"/>
      <c r="D68" s="42"/>
    </row>
    <row r="69" spans="1:4" x14ac:dyDescent="0.2">
      <c r="A69" s="42"/>
      <c r="B69" s="42"/>
      <c r="C69" s="42"/>
      <c r="D69" s="42"/>
    </row>
    <row r="70" spans="1:4" x14ac:dyDescent="0.2">
      <c r="A70" s="42"/>
      <c r="B70" s="42"/>
      <c r="C70" s="42"/>
      <c r="D70" s="42"/>
    </row>
    <row r="71" spans="1:4" x14ac:dyDescent="0.2">
      <c r="A71" s="42"/>
      <c r="B71" s="42"/>
      <c r="C71" s="42"/>
      <c r="D71" s="42"/>
    </row>
    <row r="72" spans="1:4" x14ac:dyDescent="0.2">
      <c r="A72" s="42"/>
      <c r="B72" s="42"/>
      <c r="C72" s="42"/>
      <c r="D72" s="42"/>
    </row>
    <row r="73" spans="1:4" x14ac:dyDescent="0.2">
      <c r="A73" s="42"/>
      <c r="B73" s="42"/>
      <c r="C73" s="42"/>
      <c r="D73" s="42"/>
    </row>
    <row r="74" spans="1:4" x14ac:dyDescent="0.2">
      <c r="A74" s="42"/>
      <c r="B74" s="42"/>
      <c r="C74" s="42"/>
      <c r="D74" s="42"/>
    </row>
    <row r="75" spans="1:4" x14ac:dyDescent="0.2">
      <c r="A75" s="42"/>
      <c r="B75" s="42"/>
      <c r="C75" s="42"/>
      <c r="D75" s="42"/>
    </row>
    <row r="76" spans="1:4" x14ac:dyDescent="0.2">
      <c r="A76" s="42"/>
      <c r="B76" s="42"/>
      <c r="C76" s="42"/>
      <c r="D76" s="42"/>
    </row>
    <row r="77" spans="1:4" x14ac:dyDescent="0.2">
      <c r="A77" s="42"/>
      <c r="B77" s="42"/>
      <c r="C77" s="42"/>
      <c r="D77" s="42"/>
    </row>
    <row r="78" spans="1:4" x14ac:dyDescent="0.2">
      <c r="A78" s="42"/>
      <c r="B78" s="42"/>
      <c r="C78" s="42"/>
      <c r="D78" s="42"/>
    </row>
    <row r="79" spans="1:4" x14ac:dyDescent="0.2">
      <c r="A79" s="42"/>
      <c r="B79" s="42"/>
      <c r="C79" s="42"/>
      <c r="D79" s="42"/>
    </row>
    <row r="80" spans="1:4" x14ac:dyDescent="0.2">
      <c r="A80" s="42"/>
      <c r="B80" s="42"/>
      <c r="C80" s="42"/>
      <c r="D80" s="42"/>
    </row>
    <row r="81" spans="1:4" x14ac:dyDescent="0.2">
      <c r="A81" s="42"/>
      <c r="B81" s="42"/>
      <c r="C81" s="42"/>
      <c r="D81" s="42"/>
    </row>
    <row r="82" spans="1:4" x14ac:dyDescent="0.2">
      <c r="A82" s="42"/>
      <c r="B82" s="42"/>
      <c r="C82" s="42"/>
      <c r="D82" s="42"/>
    </row>
    <row r="83" spans="1:4" x14ac:dyDescent="0.2">
      <c r="A83" s="42"/>
      <c r="B83" s="42"/>
      <c r="C83" s="42"/>
      <c r="D83" s="42"/>
    </row>
    <row r="84" spans="1:4" x14ac:dyDescent="0.2">
      <c r="A84" s="42"/>
      <c r="B84" s="42"/>
      <c r="C84" s="42"/>
      <c r="D84" s="42"/>
    </row>
    <row r="85" spans="1:4" x14ac:dyDescent="0.2">
      <c r="A85" s="42"/>
      <c r="B85" s="42"/>
      <c r="C85" s="42"/>
      <c r="D85" s="42"/>
    </row>
    <row r="86" spans="1:4" x14ac:dyDescent="0.2">
      <c r="A86" s="42"/>
      <c r="B86" s="42"/>
      <c r="C86" s="42"/>
      <c r="D86" s="42"/>
    </row>
    <row r="87" spans="1:4" x14ac:dyDescent="0.2">
      <c r="A87" s="42"/>
      <c r="B87" s="42"/>
      <c r="C87" s="42"/>
      <c r="D87" s="42"/>
    </row>
    <row r="88" spans="1:4" x14ac:dyDescent="0.2">
      <c r="A88" s="42"/>
      <c r="B88" s="42"/>
      <c r="C88" s="42"/>
      <c r="D88" s="42"/>
    </row>
    <row r="89" spans="1:4" x14ac:dyDescent="0.2">
      <c r="A89" s="42"/>
      <c r="B89" s="42"/>
      <c r="C89" s="42"/>
      <c r="D89" s="42"/>
    </row>
    <row r="90" spans="1:4" x14ac:dyDescent="0.2">
      <c r="A90" s="42"/>
      <c r="B90" s="42"/>
      <c r="C90" s="42"/>
      <c r="D90" s="42"/>
    </row>
    <row r="91" spans="1:4" x14ac:dyDescent="0.2">
      <c r="A91" s="42"/>
      <c r="B91" s="42"/>
      <c r="C91" s="42"/>
      <c r="D91" s="42"/>
    </row>
    <row r="92" spans="1:4" x14ac:dyDescent="0.2">
      <c r="A92" s="42"/>
      <c r="B92" s="42"/>
      <c r="C92" s="42"/>
      <c r="D92" s="42"/>
    </row>
    <row r="93" spans="1:4" x14ac:dyDescent="0.2">
      <c r="A93" s="42"/>
      <c r="B93" s="42"/>
      <c r="C93" s="42"/>
      <c r="D93" s="42"/>
    </row>
    <row r="94" spans="1:4" x14ac:dyDescent="0.2">
      <c r="A94" s="42"/>
      <c r="B94" s="42"/>
      <c r="C94" s="42"/>
      <c r="D94" s="42"/>
    </row>
    <row r="95" spans="1:4" x14ac:dyDescent="0.2">
      <c r="A95" s="42"/>
      <c r="B95" s="42"/>
      <c r="C95" s="42"/>
      <c r="D95" s="42"/>
    </row>
    <row r="96" spans="1:4" x14ac:dyDescent="0.2">
      <c r="A96" s="42"/>
      <c r="B96" s="42"/>
      <c r="C96" s="42"/>
      <c r="D96" s="42"/>
    </row>
    <row r="97" spans="1:4" x14ac:dyDescent="0.2">
      <c r="A97" s="42"/>
      <c r="B97" s="42"/>
      <c r="C97" s="42"/>
      <c r="D97" s="42"/>
    </row>
    <row r="98" spans="1:4" x14ac:dyDescent="0.2">
      <c r="A98" s="42"/>
      <c r="B98" s="42"/>
      <c r="C98" s="42"/>
      <c r="D98" s="42"/>
    </row>
    <row r="99" spans="1:4" x14ac:dyDescent="0.2">
      <c r="A99" s="42"/>
      <c r="B99" s="42"/>
      <c r="C99" s="42"/>
      <c r="D99" s="42"/>
    </row>
    <row r="100" spans="1:4" x14ac:dyDescent="0.2">
      <c r="A100" s="42"/>
      <c r="B100" s="42"/>
      <c r="C100" s="42"/>
      <c r="D100" s="42"/>
    </row>
  </sheetData>
  <mergeCells count="5">
    <mergeCell ref="A1:C1"/>
    <mergeCell ref="A2:C2"/>
    <mergeCell ref="A3:C3"/>
    <mergeCell ref="A16:C16"/>
    <mergeCell ref="A33:C33"/>
  </mergeCells>
  <hyperlinks>
    <hyperlink ref="A21" location="'13.1.2.3'!A1" display="13.1.2.3  Véhicules neufs par commune (au 1er août)"/>
    <hyperlink ref="A19" location="'13.1.2.1'!A1" display="13.1.2.1  Véhicules neufs par catégorie de véhicule (au 1er août)"/>
    <hyperlink ref="A20" location="'13.1.2.2'!A1" display="13.1.2.2  Véhicules d'occasion par catégorie de véhicule (au 1er août)"/>
    <hyperlink ref="A22" location="'13.1.2.4'!A1" display="13.1.2.4  Véhicules d'occasion par commune (au 1er août)"/>
    <hyperlink ref="A23" location="'13.1.2.5'!A1" display="13.1.2.5  Véhicules neufs par type de véhicule et par commune (au 1er août)"/>
    <hyperlink ref="A24" location="'13.1.2.6'!A1" display="13.1.2.6  Véhicules d'occasion mis en circulation par type de véhicule et par commune (au 1er août)"/>
    <hyperlink ref="A6" location="'13.1.1.1'!A1" display="13.1.1.1  Véhicules par catégorie de véhicule (au 1er août)"/>
    <hyperlink ref="A7" location="'13.1.1.2'!A1" display="13.1.1.2  Véhicules par commune (au 1er août)"/>
    <hyperlink ref="A8" location="'13.1.1.3'!A1" display="13.1.1.3  Véhicules par catégorie de véhicule et par commune (au 1er août)"/>
    <hyperlink ref="A11" location="'13.1.1.4'!A1" display="13.1.1.4  Voitures par type de carburant (au 1er août)"/>
    <hyperlink ref="A14" location="'13.1.1.7'!A1" display="13.1.1.7  Ecoscore par type de propriétaire (au 31 décembre)"/>
    <hyperlink ref="A13" location="'13.1.1.6'!A1" display="13.1.1.6  Ecoscore par type de carburant (au 31 décembre)"/>
    <hyperlink ref="A27" location="'13.1.2.7'!A1" display="13.1.2.7  Voitures neuves par type de carburant (au 1er août)"/>
    <hyperlink ref="A28" location="'13.1.2.8'!A1" display="13.1.2.8  Voitures d'occasion par type de carburant (au 1er août)"/>
    <hyperlink ref="A29" location="'13.1.2.9'!A1" display="13.1.2.9  Voitures neuves par commune (au 1er août)"/>
    <hyperlink ref="A30" location="'13.1.2.10'!A1" display="13.1.2.10  Voitures d'occasion par commune (au 1er août)"/>
    <hyperlink ref="A31" location="'13.1.2.11'!A1" display="13.1.2.11  Ecoscore des voitures neuves par type de carburant (au 31 décembre)"/>
    <hyperlink ref="A12" location="'13.1.1.5'!A1" display="13.1.1.5  Voitures par type de propriétaire et par commune (au 31 décembre)"/>
    <hyperlink ref="A35" location="'13.1.3.1'!A1" display="13.1.3.1  Longueur du réseau routier"/>
    <hyperlink ref="A36" location="'13.1.3.2'!A1" display="13.1.3.2  Véhicules-kilomètres parcourus "/>
    <hyperlink ref="A37" location="'13.1.3.3'!A1" display="13.1.3.3  Voyageurs-kilomètres parcourus"/>
    <hyperlink ref="A38" location="'13.1.3.4'!A1" display="13.1.3.4  Nombre de personnes par voiture (jour moyen d'une semaine type)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verticalDpi="599" r:id="rId1"/>
  <headerFooter scaleWithDoc="0">
    <oddHeader>&amp;L&amp;"-,Normal"&amp;11Véhicules et réseau routier&amp;C&amp;"-,Gras"&amp;11MOBILITÉ ET TRANSPORT</oddHeader>
    <oddFooter>&amp;C&amp;P/&amp;N&amp;R© IBSA</oddFooter>
  </headerFooter>
  <colBreaks count="1" manualBreakCount="1">
    <brk id="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O122"/>
  <sheetViews>
    <sheetView showGridLines="0" zoomScale="80" zoomScaleNormal="80" zoomScalePageLayoutView="75" workbookViewId="0">
      <selection sqref="A1:M1"/>
    </sheetView>
  </sheetViews>
  <sheetFormatPr baseColWidth="10" defaultColWidth="11.42578125" defaultRowHeight="12.75" x14ac:dyDescent="0.2"/>
  <cols>
    <col min="1" max="1" width="32.28515625" style="2" customWidth="1"/>
    <col min="2" max="2" width="13.5703125" style="2" customWidth="1"/>
    <col min="3" max="4" width="16.7109375" style="2" customWidth="1"/>
    <col min="5" max="5" width="20.28515625" style="2" customWidth="1"/>
    <col min="6" max="10" width="16.7109375" style="2" customWidth="1"/>
    <col min="11" max="11" width="18.140625" style="2" customWidth="1"/>
    <col min="12" max="12" width="15.7109375" style="2" customWidth="1"/>
    <col min="13" max="13" width="18.28515625" style="2" customWidth="1"/>
    <col min="14" max="16384" width="11.42578125" style="2"/>
  </cols>
  <sheetData>
    <row r="1" spans="1:14" ht="63" customHeight="1" x14ac:dyDescent="0.2">
      <c r="A1" s="311" t="s">
        <v>171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3"/>
      <c r="N1" s="31"/>
    </row>
    <row r="2" spans="1:14" ht="20.25" customHeight="1" x14ac:dyDescent="0.2">
      <c r="A2" s="317"/>
      <c r="B2" s="317" t="s">
        <v>30</v>
      </c>
      <c r="C2" s="320" t="s">
        <v>125</v>
      </c>
      <c r="D2" s="321"/>
      <c r="E2" s="321"/>
      <c r="F2" s="321"/>
      <c r="G2" s="321"/>
      <c r="H2" s="321"/>
      <c r="I2" s="321"/>
      <c r="J2" s="53"/>
      <c r="K2" s="317" t="s">
        <v>126</v>
      </c>
      <c r="L2" s="317" t="s">
        <v>140</v>
      </c>
      <c r="M2" s="319" t="s">
        <v>127</v>
      </c>
    </row>
    <row r="3" spans="1:14" ht="60" customHeight="1" x14ac:dyDescent="0.2">
      <c r="A3" s="318"/>
      <c r="B3" s="318"/>
      <c r="C3" s="54" t="s">
        <v>141</v>
      </c>
      <c r="D3" s="54" t="s">
        <v>42</v>
      </c>
      <c r="E3" s="54" t="s">
        <v>142</v>
      </c>
      <c r="F3" s="54" t="s">
        <v>143</v>
      </c>
      <c r="G3" s="54" t="s">
        <v>31</v>
      </c>
      <c r="H3" s="54" t="s">
        <v>144</v>
      </c>
      <c r="I3" s="54" t="s">
        <v>145</v>
      </c>
      <c r="J3" s="55" t="s">
        <v>146</v>
      </c>
      <c r="K3" s="318"/>
      <c r="L3" s="318"/>
      <c r="M3" s="319"/>
    </row>
    <row r="4" spans="1:14" ht="15" customHeight="1" x14ac:dyDescent="0.2">
      <c r="A4" s="74" t="s">
        <v>18</v>
      </c>
      <c r="B4" s="57">
        <v>2005</v>
      </c>
      <c r="C4" s="189">
        <v>69578</v>
      </c>
      <c r="D4" s="190">
        <v>59</v>
      </c>
      <c r="E4" s="190">
        <v>7975</v>
      </c>
      <c r="F4" s="190">
        <v>230</v>
      </c>
      <c r="G4" s="190">
        <v>34</v>
      </c>
      <c r="H4" s="190">
        <v>140</v>
      </c>
      <c r="I4" s="191">
        <v>3593</v>
      </c>
      <c r="J4" s="60" t="s">
        <v>47</v>
      </c>
      <c r="K4" s="192">
        <v>81609</v>
      </c>
      <c r="L4" s="60" t="s">
        <v>47</v>
      </c>
      <c r="M4" s="192">
        <v>81609</v>
      </c>
    </row>
    <row r="5" spans="1:14" ht="15" customHeight="1" x14ac:dyDescent="0.2">
      <c r="A5" s="62" t="s">
        <v>0</v>
      </c>
      <c r="B5" s="63">
        <v>2005</v>
      </c>
      <c r="C5" s="193">
        <v>57858</v>
      </c>
      <c r="D5" s="66">
        <v>92</v>
      </c>
      <c r="E5" s="66">
        <v>6785</v>
      </c>
      <c r="F5" s="66">
        <v>383</v>
      </c>
      <c r="G5" s="66">
        <v>721</v>
      </c>
      <c r="H5" s="66">
        <v>282</v>
      </c>
      <c r="I5" s="194">
        <v>6516</v>
      </c>
      <c r="J5" s="66" t="s">
        <v>47</v>
      </c>
      <c r="K5" s="195">
        <v>72637</v>
      </c>
      <c r="L5" s="66" t="s">
        <v>47</v>
      </c>
      <c r="M5" s="195">
        <v>72637</v>
      </c>
    </row>
    <row r="6" spans="1:14" ht="15" customHeight="1" x14ac:dyDescent="0.2">
      <c r="A6" s="62" t="s">
        <v>1</v>
      </c>
      <c r="B6" s="63">
        <v>2005</v>
      </c>
      <c r="C6" s="193">
        <v>23281</v>
      </c>
      <c r="D6" s="66">
        <v>42</v>
      </c>
      <c r="E6" s="66">
        <v>2438</v>
      </c>
      <c r="F6" s="66">
        <v>67</v>
      </c>
      <c r="G6" s="66">
        <v>190</v>
      </c>
      <c r="H6" s="66">
        <v>112</v>
      </c>
      <c r="I6" s="194">
        <v>2482</v>
      </c>
      <c r="J6" s="66" t="s">
        <v>47</v>
      </c>
      <c r="K6" s="195">
        <v>28612</v>
      </c>
      <c r="L6" s="66" t="s">
        <v>47</v>
      </c>
      <c r="M6" s="195">
        <v>28612</v>
      </c>
    </row>
    <row r="7" spans="1:14" ht="15" customHeight="1" x14ac:dyDescent="0.2">
      <c r="A7" s="62" t="s">
        <v>2</v>
      </c>
      <c r="B7" s="63">
        <v>2005</v>
      </c>
      <c r="C7" s="193">
        <v>355116</v>
      </c>
      <c r="D7" s="66">
        <v>393</v>
      </c>
      <c r="E7" s="66">
        <v>47802</v>
      </c>
      <c r="F7" s="66">
        <v>2947</v>
      </c>
      <c r="G7" s="66">
        <v>4173</v>
      </c>
      <c r="H7" s="66">
        <v>2023</v>
      </c>
      <c r="I7" s="194">
        <v>37745</v>
      </c>
      <c r="J7" s="66" t="s">
        <v>47</v>
      </c>
      <c r="K7" s="195">
        <v>450199</v>
      </c>
      <c r="L7" s="66" t="s">
        <v>47</v>
      </c>
      <c r="M7" s="195">
        <v>450199</v>
      </c>
    </row>
    <row r="8" spans="1:14" ht="15" customHeight="1" x14ac:dyDescent="0.2">
      <c r="A8" s="62" t="s">
        <v>3</v>
      </c>
      <c r="B8" s="63">
        <v>2005</v>
      </c>
      <c r="C8" s="193">
        <v>233467</v>
      </c>
      <c r="D8" s="66">
        <v>291</v>
      </c>
      <c r="E8" s="66">
        <v>27189</v>
      </c>
      <c r="F8" s="66">
        <v>908</v>
      </c>
      <c r="G8" s="66">
        <v>3037</v>
      </c>
      <c r="H8" s="66">
        <v>1185</v>
      </c>
      <c r="I8" s="194">
        <v>21867</v>
      </c>
      <c r="J8" s="66" t="s">
        <v>47</v>
      </c>
      <c r="K8" s="195">
        <v>287944</v>
      </c>
      <c r="L8" s="66" t="s">
        <v>47</v>
      </c>
      <c r="M8" s="195">
        <v>287944</v>
      </c>
    </row>
    <row r="9" spans="1:14" ht="15" customHeight="1" x14ac:dyDescent="0.2">
      <c r="A9" s="68" t="s">
        <v>19</v>
      </c>
      <c r="B9" s="69">
        <v>2005</v>
      </c>
      <c r="C9" s="196">
        <v>658161</v>
      </c>
      <c r="D9" s="72">
        <v>743</v>
      </c>
      <c r="E9" s="72">
        <v>82966</v>
      </c>
      <c r="F9" s="72">
        <v>4085</v>
      </c>
      <c r="G9" s="72">
        <v>7244</v>
      </c>
      <c r="H9" s="72">
        <v>3348</v>
      </c>
      <c r="I9" s="197">
        <v>63205</v>
      </c>
      <c r="J9" s="72" t="s">
        <v>47</v>
      </c>
      <c r="K9" s="198">
        <v>819752</v>
      </c>
      <c r="L9" s="72" t="s">
        <v>47</v>
      </c>
      <c r="M9" s="198">
        <v>819752</v>
      </c>
    </row>
    <row r="10" spans="1:14" ht="15" customHeight="1" x14ac:dyDescent="0.2">
      <c r="A10" s="74" t="s">
        <v>18</v>
      </c>
      <c r="B10" s="75">
        <v>2006</v>
      </c>
      <c r="C10" s="199">
        <v>72929</v>
      </c>
      <c r="D10" s="60">
        <v>72</v>
      </c>
      <c r="E10" s="60">
        <v>7899</v>
      </c>
      <c r="F10" s="60">
        <v>287</v>
      </c>
      <c r="G10" s="60">
        <v>29</v>
      </c>
      <c r="H10" s="60">
        <v>154</v>
      </c>
      <c r="I10" s="200">
        <v>3804</v>
      </c>
      <c r="J10" s="60" t="s">
        <v>47</v>
      </c>
      <c r="K10" s="201">
        <v>85174</v>
      </c>
      <c r="L10" s="60" t="s">
        <v>47</v>
      </c>
      <c r="M10" s="201">
        <v>85174</v>
      </c>
    </row>
    <row r="11" spans="1:14" ht="15" customHeight="1" x14ac:dyDescent="0.2">
      <c r="A11" s="62" t="s">
        <v>0</v>
      </c>
      <c r="B11" s="63">
        <v>2006</v>
      </c>
      <c r="C11" s="193">
        <v>60563</v>
      </c>
      <c r="D11" s="66">
        <v>124</v>
      </c>
      <c r="E11" s="66">
        <v>6751</v>
      </c>
      <c r="F11" s="66">
        <v>364</v>
      </c>
      <c r="G11" s="66">
        <v>789</v>
      </c>
      <c r="H11" s="66">
        <v>257</v>
      </c>
      <c r="I11" s="194">
        <v>6980</v>
      </c>
      <c r="J11" s="66" t="s">
        <v>47</v>
      </c>
      <c r="K11" s="195">
        <v>75828</v>
      </c>
      <c r="L11" s="66" t="s">
        <v>47</v>
      </c>
      <c r="M11" s="195">
        <v>75828</v>
      </c>
    </row>
    <row r="12" spans="1:14" ht="15" customHeight="1" x14ac:dyDescent="0.2">
      <c r="A12" s="62" t="s">
        <v>1</v>
      </c>
      <c r="B12" s="63">
        <v>2006</v>
      </c>
      <c r="C12" s="193">
        <v>24354</v>
      </c>
      <c r="D12" s="66">
        <v>30</v>
      </c>
      <c r="E12" s="66">
        <v>2403</v>
      </c>
      <c r="F12" s="66">
        <v>62</v>
      </c>
      <c r="G12" s="66">
        <v>236</v>
      </c>
      <c r="H12" s="66">
        <v>111</v>
      </c>
      <c r="I12" s="194">
        <v>2697</v>
      </c>
      <c r="J12" s="66" t="s">
        <v>47</v>
      </c>
      <c r="K12" s="195">
        <v>29893</v>
      </c>
      <c r="L12" s="66" t="s">
        <v>47</v>
      </c>
      <c r="M12" s="195">
        <v>29893</v>
      </c>
    </row>
    <row r="13" spans="1:14" ht="15" customHeight="1" x14ac:dyDescent="0.2">
      <c r="A13" s="62" t="s">
        <v>2</v>
      </c>
      <c r="B13" s="63">
        <v>2006</v>
      </c>
      <c r="C13" s="193">
        <v>373162</v>
      </c>
      <c r="D13" s="66">
        <v>487</v>
      </c>
      <c r="E13" s="66">
        <v>47776</v>
      </c>
      <c r="F13" s="66">
        <v>3242</v>
      </c>
      <c r="G13" s="66">
        <v>4572</v>
      </c>
      <c r="H13" s="66">
        <v>1912</v>
      </c>
      <c r="I13" s="194">
        <v>39308</v>
      </c>
      <c r="J13" s="66" t="s">
        <v>47</v>
      </c>
      <c r="K13" s="195">
        <v>470459</v>
      </c>
      <c r="L13" s="66" t="s">
        <v>47</v>
      </c>
      <c r="M13" s="195">
        <v>470459</v>
      </c>
    </row>
    <row r="14" spans="1:14" ht="15" customHeight="1" x14ac:dyDescent="0.2">
      <c r="A14" s="62" t="s">
        <v>3</v>
      </c>
      <c r="B14" s="63">
        <v>2006</v>
      </c>
      <c r="C14" s="193">
        <v>250515</v>
      </c>
      <c r="D14" s="66">
        <v>262</v>
      </c>
      <c r="E14" s="66">
        <v>27704</v>
      </c>
      <c r="F14" s="66">
        <v>1044</v>
      </c>
      <c r="G14" s="66">
        <v>3476</v>
      </c>
      <c r="H14" s="66">
        <v>1173</v>
      </c>
      <c r="I14" s="194">
        <v>24172</v>
      </c>
      <c r="J14" s="66" t="s">
        <v>47</v>
      </c>
      <c r="K14" s="195">
        <v>308346</v>
      </c>
      <c r="L14" s="66" t="s">
        <v>47</v>
      </c>
      <c r="M14" s="195">
        <v>308346</v>
      </c>
    </row>
    <row r="15" spans="1:14" ht="15" customHeight="1" x14ac:dyDescent="0.2">
      <c r="A15" s="68" t="s">
        <v>19</v>
      </c>
      <c r="B15" s="69">
        <v>2006</v>
      </c>
      <c r="C15" s="196">
        <v>696606</v>
      </c>
      <c r="D15" s="72">
        <v>821</v>
      </c>
      <c r="E15" s="72">
        <v>83379</v>
      </c>
      <c r="F15" s="72">
        <v>4573</v>
      </c>
      <c r="G15" s="72">
        <v>8077</v>
      </c>
      <c r="H15" s="72">
        <v>3239</v>
      </c>
      <c r="I15" s="197">
        <v>67284</v>
      </c>
      <c r="J15" s="72" t="s">
        <v>47</v>
      </c>
      <c r="K15" s="198">
        <v>863979</v>
      </c>
      <c r="L15" s="72" t="s">
        <v>47</v>
      </c>
      <c r="M15" s="198">
        <v>863979</v>
      </c>
    </row>
    <row r="16" spans="1:14" ht="15" customHeight="1" x14ac:dyDescent="0.2">
      <c r="A16" s="74" t="s">
        <v>18</v>
      </c>
      <c r="B16" s="75">
        <v>2007</v>
      </c>
      <c r="C16" s="199">
        <v>70854</v>
      </c>
      <c r="D16" s="60">
        <v>58</v>
      </c>
      <c r="E16" s="60">
        <v>7127</v>
      </c>
      <c r="F16" s="60">
        <v>195</v>
      </c>
      <c r="G16" s="60">
        <v>29</v>
      </c>
      <c r="H16" s="60">
        <v>128</v>
      </c>
      <c r="I16" s="200">
        <v>4522</v>
      </c>
      <c r="J16" s="60" t="s">
        <v>47</v>
      </c>
      <c r="K16" s="201">
        <v>82913</v>
      </c>
      <c r="L16" s="60" t="s">
        <v>47</v>
      </c>
      <c r="M16" s="201">
        <v>82913</v>
      </c>
    </row>
    <row r="17" spans="1:13" ht="15" customHeight="1" x14ac:dyDescent="0.2">
      <c r="A17" s="62" t="s">
        <v>0</v>
      </c>
      <c r="B17" s="63">
        <v>2007</v>
      </c>
      <c r="C17" s="193">
        <v>57252</v>
      </c>
      <c r="D17" s="66">
        <v>112</v>
      </c>
      <c r="E17" s="66">
        <v>6195</v>
      </c>
      <c r="F17" s="66">
        <v>254</v>
      </c>
      <c r="G17" s="66">
        <v>787</v>
      </c>
      <c r="H17" s="66">
        <v>211</v>
      </c>
      <c r="I17" s="194">
        <v>7600</v>
      </c>
      <c r="J17" s="66" t="s">
        <v>47</v>
      </c>
      <c r="K17" s="195">
        <v>72411</v>
      </c>
      <c r="L17" s="66" t="s">
        <v>47</v>
      </c>
      <c r="M17" s="195">
        <v>72411</v>
      </c>
    </row>
    <row r="18" spans="1:13" ht="15" customHeight="1" x14ac:dyDescent="0.2">
      <c r="A18" s="62" t="s">
        <v>1</v>
      </c>
      <c r="B18" s="63">
        <v>2007</v>
      </c>
      <c r="C18" s="193">
        <v>22926</v>
      </c>
      <c r="D18" s="66">
        <v>50</v>
      </c>
      <c r="E18" s="66">
        <v>2206</v>
      </c>
      <c r="F18" s="66">
        <v>107</v>
      </c>
      <c r="G18" s="66">
        <v>222</v>
      </c>
      <c r="H18" s="66">
        <v>86</v>
      </c>
      <c r="I18" s="194">
        <v>2936</v>
      </c>
      <c r="J18" s="66" t="s">
        <v>47</v>
      </c>
      <c r="K18" s="195">
        <v>28533</v>
      </c>
      <c r="L18" s="66" t="s">
        <v>47</v>
      </c>
      <c r="M18" s="195">
        <v>28533</v>
      </c>
    </row>
    <row r="19" spans="1:13" ht="15" customHeight="1" x14ac:dyDescent="0.2">
      <c r="A19" s="62" t="s">
        <v>2</v>
      </c>
      <c r="B19" s="63">
        <v>2007</v>
      </c>
      <c r="C19" s="193">
        <v>355809</v>
      </c>
      <c r="D19" s="66">
        <v>534</v>
      </c>
      <c r="E19" s="66">
        <v>44957</v>
      </c>
      <c r="F19" s="66">
        <v>2668</v>
      </c>
      <c r="G19" s="66">
        <v>4538</v>
      </c>
      <c r="H19" s="66">
        <v>1936</v>
      </c>
      <c r="I19" s="194">
        <v>42389</v>
      </c>
      <c r="J19" s="66" t="s">
        <v>47</v>
      </c>
      <c r="K19" s="195">
        <v>452831</v>
      </c>
      <c r="L19" s="66" t="s">
        <v>47</v>
      </c>
      <c r="M19" s="195">
        <v>452831</v>
      </c>
    </row>
    <row r="20" spans="1:13" ht="15" customHeight="1" x14ac:dyDescent="0.2">
      <c r="A20" s="62" t="s">
        <v>3</v>
      </c>
      <c r="B20" s="63">
        <v>2007</v>
      </c>
      <c r="C20" s="193">
        <v>235833</v>
      </c>
      <c r="D20" s="66">
        <v>231</v>
      </c>
      <c r="E20" s="66">
        <v>24195</v>
      </c>
      <c r="F20" s="66">
        <v>887</v>
      </c>
      <c r="G20" s="66">
        <v>3311</v>
      </c>
      <c r="H20" s="66">
        <v>1124</v>
      </c>
      <c r="I20" s="194">
        <v>25924</v>
      </c>
      <c r="J20" s="66" t="s">
        <v>47</v>
      </c>
      <c r="K20" s="195">
        <v>291505</v>
      </c>
      <c r="L20" s="66" t="s">
        <v>47</v>
      </c>
      <c r="M20" s="195">
        <v>291505</v>
      </c>
    </row>
    <row r="21" spans="1:13" ht="15" customHeight="1" x14ac:dyDescent="0.2">
      <c r="A21" s="68" t="s">
        <v>19</v>
      </c>
      <c r="B21" s="69">
        <v>2007</v>
      </c>
      <c r="C21" s="196">
        <v>662496</v>
      </c>
      <c r="D21" s="72">
        <v>823</v>
      </c>
      <c r="E21" s="72">
        <v>76279</v>
      </c>
      <c r="F21" s="72">
        <v>3750</v>
      </c>
      <c r="G21" s="72">
        <v>7878</v>
      </c>
      <c r="H21" s="72">
        <v>3188</v>
      </c>
      <c r="I21" s="197">
        <v>72835</v>
      </c>
      <c r="J21" s="72" t="s">
        <v>47</v>
      </c>
      <c r="K21" s="198">
        <v>827249</v>
      </c>
      <c r="L21" s="72" t="s">
        <v>47</v>
      </c>
      <c r="M21" s="198">
        <v>827249</v>
      </c>
    </row>
    <row r="22" spans="1:13" ht="15" customHeight="1" x14ac:dyDescent="0.2">
      <c r="A22" s="74" t="s">
        <v>18</v>
      </c>
      <c r="B22" s="57">
        <v>2008</v>
      </c>
      <c r="C22" s="189">
        <v>69957</v>
      </c>
      <c r="D22" s="190">
        <v>59</v>
      </c>
      <c r="E22" s="190">
        <v>7116</v>
      </c>
      <c r="F22" s="190">
        <v>217</v>
      </c>
      <c r="G22" s="190">
        <v>24</v>
      </c>
      <c r="H22" s="190">
        <v>120</v>
      </c>
      <c r="I22" s="191">
        <v>4453</v>
      </c>
      <c r="J22" s="60" t="s">
        <v>47</v>
      </c>
      <c r="K22" s="192">
        <v>81946</v>
      </c>
      <c r="L22" s="60" t="s">
        <v>47</v>
      </c>
      <c r="M22" s="192">
        <v>81946</v>
      </c>
    </row>
    <row r="23" spans="1:13" ht="15" customHeight="1" x14ac:dyDescent="0.2">
      <c r="A23" s="62" t="s">
        <v>0</v>
      </c>
      <c r="B23" s="63">
        <v>2008</v>
      </c>
      <c r="C23" s="193">
        <v>56828</v>
      </c>
      <c r="D23" s="66">
        <v>96</v>
      </c>
      <c r="E23" s="66">
        <v>6255</v>
      </c>
      <c r="F23" s="66">
        <v>267</v>
      </c>
      <c r="G23" s="66">
        <v>850</v>
      </c>
      <c r="H23" s="66">
        <v>265</v>
      </c>
      <c r="I23" s="194">
        <v>7328</v>
      </c>
      <c r="J23" s="66" t="s">
        <v>47</v>
      </c>
      <c r="K23" s="195">
        <v>71889</v>
      </c>
      <c r="L23" s="66" t="s">
        <v>47</v>
      </c>
      <c r="M23" s="195">
        <v>71889</v>
      </c>
    </row>
    <row r="24" spans="1:13" ht="15" customHeight="1" x14ac:dyDescent="0.2">
      <c r="A24" s="62" t="s">
        <v>1</v>
      </c>
      <c r="B24" s="63">
        <v>2008</v>
      </c>
      <c r="C24" s="193">
        <v>21923</v>
      </c>
      <c r="D24" s="66">
        <v>64</v>
      </c>
      <c r="E24" s="66">
        <v>2079</v>
      </c>
      <c r="F24" s="66">
        <v>43</v>
      </c>
      <c r="G24" s="66">
        <v>227</v>
      </c>
      <c r="H24" s="66">
        <v>103</v>
      </c>
      <c r="I24" s="194">
        <v>2834</v>
      </c>
      <c r="J24" s="66" t="s">
        <v>47</v>
      </c>
      <c r="K24" s="195">
        <v>27273</v>
      </c>
      <c r="L24" s="66" t="s">
        <v>47</v>
      </c>
      <c r="M24" s="195">
        <v>27273</v>
      </c>
    </row>
    <row r="25" spans="1:13" ht="15" customHeight="1" x14ac:dyDescent="0.2">
      <c r="A25" s="62" t="s">
        <v>2</v>
      </c>
      <c r="B25" s="63">
        <v>2008</v>
      </c>
      <c r="C25" s="193">
        <v>353061</v>
      </c>
      <c r="D25" s="66">
        <v>504</v>
      </c>
      <c r="E25" s="66">
        <v>45950</v>
      </c>
      <c r="F25" s="66">
        <v>2435</v>
      </c>
      <c r="G25" s="66">
        <v>4880</v>
      </c>
      <c r="H25" s="66">
        <v>1937</v>
      </c>
      <c r="I25" s="194">
        <v>41961</v>
      </c>
      <c r="J25" s="66" t="s">
        <v>47</v>
      </c>
      <c r="K25" s="195">
        <v>450728</v>
      </c>
      <c r="L25" s="66" t="s">
        <v>47</v>
      </c>
      <c r="M25" s="195">
        <v>450728</v>
      </c>
    </row>
    <row r="26" spans="1:13" ht="15" customHeight="1" x14ac:dyDescent="0.2">
      <c r="A26" s="62" t="s">
        <v>3</v>
      </c>
      <c r="B26" s="63">
        <v>2008</v>
      </c>
      <c r="C26" s="193">
        <v>230091</v>
      </c>
      <c r="D26" s="66">
        <v>247</v>
      </c>
      <c r="E26" s="66">
        <v>24360</v>
      </c>
      <c r="F26" s="66">
        <v>636</v>
      </c>
      <c r="G26" s="66">
        <v>3389</v>
      </c>
      <c r="H26" s="66">
        <v>1071</v>
      </c>
      <c r="I26" s="194">
        <v>24828</v>
      </c>
      <c r="J26" s="66" t="s">
        <v>47</v>
      </c>
      <c r="K26" s="195">
        <v>284622</v>
      </c>
      <c r="L26" s="66" t="s">
        <v>47</v>
      </c>
      <c r="M26" s="195">
        <v>284622</v>
      </c>
    </row>
    <row r="27" spans="1:13" ht="15" customHeight="1" x14ac:dyDescent="0.2">
      <c r="A27" s="68" t="s">
        <v>19</v>
      </c>
      <c r="B27" s="69">
        <v>2008</v>
      </c>
      <c r="C27" s="196">
        <v>653109</v>
      </c>
      <c r="D27" s="72">
        <v>810</v>
      </c>
      <c r="E27" s="72">
        <v>77426</v>
      </c>
      <c r="F27" s="72">
        <v>3288</v>
      </c>
      <c r="G27" s="72">
        <v>8293</v>
      </c>
      <c r="H27" s="72">
        <v>3128</v>
      </c>
      <c r="I27" s="197">
        <v>71242</v>
      </c>
      <c r="J27" s="72" t="s">
        <v>47</v>
      </c>
      <c r="K27" s="198">
        <v>817296</v>
      </c>
      <c r="L27" s="72" t="s">
        <v>47</v>
      </c>
      <c r="M27" s="198">
        <v>817296</v>
      </c>
    </row>
    <row r="28" spans="1:13" ht="15" customHeight="1" x14ac:dyDescent="0.2">
      <c r="A28" s="74" t="s">
        <v>18</v>
      </c>
      <c r="B28" s="75">
        <v>2009</v>
      </c>
      <c r="C28" s="199">
        <v>71908</v>
      </c>
      <c r="D28" s="60">
        <v>56</v>
      </c>
      <c r="E28" s="60">
        <v>7058</v>
      </c>
      <c r="F28" s="60">
        <v>189</v>
      </c>
      <c r="G28" s="60">
        <v>34</v>
      </c>
      <c r="H28" s="60">
        <v>155</v>
      </c>
      <c r="I28" s="200">
        <v>4888</v>
      </c>
      <c r="J28" s="60" t="s">
        <v>47</v>
      </c>
      <c r="K28" s="201">
        <v>84288</v>
      </c>
      <c r="L28" s="60" t="s">
        <v>47</v>
      </c>
      <c r="M28" s="201">
        <v>84288</v>
      </c>
    </row>
    <row r="29" spans="1:13" ht="15" customHeight="1" x14ac:dyDescent="0.2">
      <c r="A29" s="62" t="s">
        <v>0</v>
      </c>
      <c r="B29" s="63">
        <v>2009</v>
      </c>
      <c r="C29" s="193">
        <v>59885</v>
      </c>
      <c r="D29" s="66">
        <v>87</v>
      </c>
      <c r="E29" s="66">
        <v>6591</v>
      </c>
      <c r="F29" s="66">
        <v>265</v>
      </c>
      <c r="G29" s="66">
        <v>772</v>
      </c>
      <c r="H29" s="66">
        <v>271</v>
      </c>
      <c r="I29" s="194">
        <v>7944</v>
      </c>
      <c r="J29" s="66" t="s">
        <v>47</v>
      </c>
      <c r="K29" s="195">
        <v>75815</v>
      </c>
      <c r="L29" s="66" t="s">
        <v>47</v>
      </c>
      <c r="M29" s="195">
        <v>75815</v>
      </c>
    </row>
    <row r="30" spans="1:13" ht="15" customHeight="1" x14ac:dyDescent="0.2">
      <c r="A30" s="62" t="s">
        <v>1</v>
      </c>
      <c r="B30" s="63">
        <v>2009</v>
      </c>
      <c r="C30" s="193">
        <v>22917</v>
      </c>
      <c r="D30" s="66">
        <v>98</v>
      </c>
      <c r="E30" s="66">
        <v>2218</v>
      </c>
      <c r="F30" s="66">
        <v>93</v>
      </c>
      <c r="G30" s="66">
        <v>216</v>
      </c>
      <c r="H30" s="66">
        <v>115</v>
      </c>
      <c r="I30" s="194">
        <v>3124</v>
      </c>
      <c r="J30" s="66" t="s">
        <v>47</v>
      </c>
      <c r="K30" s="195">
        <v>28781</v>
      </c>
      <c r="L30" s="66" t="s">
        <v>47</v>
      </c>
      <c r="M30" s="195">
        <v>28781</v>
      </c>
    </row>
    <row r="31" spans="1:13" ht="15" customHeight="1" x14ac:dyDescent="0.2">
      <c r="A31" s="62" t="s">
        <v>2</v>
      </c>
      <c r="B31" s="63">
        <v>2009</v>
      </c>
      <c r="C31" s="193">
        <v>369336</v>
      </c>
      <c r="D31" s="66">
        <v>375</v>
      </c>
      <c r="E31" s="66">
        <v>48630</v>
      </c>
      <c r="F31" s="66">
        <v>2475</v>
      </c>
      <c r="G31" s="66">
        <v>4645</v>
      </c>
      <c r="H31" s="66">
        <v>1798</v>
      </c>
      <c r="I31" s="194">
        <v>45383</v>
      </c>
      <c r="J31" s="66" t="s">
        <v>47</v>
      </c>
      <c r="K31" s="195">
        <v>472642</v>
      </c>
      <c r="L31" s="66" t="s">
        <v>47</v>
      </c>
      <c r="M31" s="195">
        <v>472642</v>
      </c>
    </row>
    <row r="32" spans="1:13" ht="15" customHeight="1" x14ac:dyDescent="0.2">
      <c r="A32" s="62" t="s">
        <v>3</v>
      </c>
      <c r="B32" s="63">
        <v>2009</v>
      </c>
      <c r="C32" s="193">
        <v>240522</v>
      </c>
      <c r="D32" s="66">
        <v>439</v>
      </c>
      <c r="E32" s="66">
        <v>25804</v>
      </c>
      <c r="F32" s="66">
        <v>687</v>
      </c>
      <c r="G32" s="66">
        <v>3239</v>
      </c>
      <c r="H32" s="66">
        <v>1088</v>
      </c>
      <c r="I32" s="194">
        <v>27304</v>
      </c>
      <c r="J32" s="66" t="s">
        <v>47</v>
      </c>
      <c r="K32" s="195">
        <v>299083</v>
      </c>
      <c r="L32" s="66" t="s">
        <v>47</v>
      </c>
      <c r="M32" s="195">
        <v>299083</v>
      </c>
    </row>
    <row r="33" spans="1:13" ht="15" customHeight="1" x14ac:dyDescent="0.2">
      <c r="A33" s="68" t="s">
        <v>19</v>
      </c>
      <c r="B33" s="69">
        <v>2009</v>
      </c>
      <c r="C33" s="196">
        <v>681766</v>
      </c>
      <c r="D33" s="72">
        <v>870</v>
      </c>
      <c r="E33" s="72">
        <v>81492</v>
      </c>
      <c r="F33" s="72">
        <v>3351</v>
      </c>
      <c r="G33" s="72">
        <v>7918</v>
      </c>
      <c r="H33" s="72">
        <v>3041</v>
      </c>
      <c r="I33" s="197">
        <v>77575</v>
      </c>
      <c r="J33" s="72" t="s">
        <v>47</v>
      </c>
      <c r="K33" s="198">
        <v>856013</v>
      </c>
      <c r="L33" s="72" t="s">
        <v>47</v>
      </c>
      <c r="M33" s="198">
        <v>856013</v>
      </c>
    </row>
    <row r="34" spans="1:13" ht="15" customHeight="1" x14ac:dyDescent="0.2">
      <c r="A34" s="74" t="s">
        <v>18</v>
      </c>
      <c r="B34" s="75">
        <v>2010</v>
      </c>
      <c r="C34" s="199">
        <v>71656</v>
      </c>
      <c r="D34" s="60">
        <v>93</v>
      </c>
      <c r="E34" s="60">
        <v>8005</v>
      </c>
      <c r="F34" s="60">
        <v>243</v>
      </c>
      <c r="G34" s="60">
        <v>54</v>
      </c>
      <c r="H34" s="60">
        <v>177</v>
      </c>
      <c r="I34" s="200">
        <v>4720</v>
      </c>
      <c r="J34" s="60" t="s">
        <v>47</v>
      </c>
      <c r="K34" s="201">
        <v>84948</v>
      </c>
      <c r="L34" s="60" t="s">
        <v>47</v>
      </c>
      <c r="M34" s="201">
        <v>84948</v>
      </c>
    </row>
    <row r="35" spans="1:13" ht="15" customHeight="1" x14ac:dyDescent="0.2">
      <c r="A35" s="62" t="s">
        <v>0</v>
      </c>
      <c r="B35" s="63">
        <v>2010</v>
      </c>
      <c r="C35" s="193">
        <v>58939</v>
      </c>
      <c r="D35" s="66">
        <v>92</v>
      </c>
      <c r="E35" s="66">
        <v>6934</v>
      </c>
      <c r="F35" s="66">
        <v>319</v>
      </c>
      <c r="G35" s="66">
        <v>789</v>
      </c>
      <c r="H35" s="66">
        <v>265</v>
      </c>
      <c r="I35" s="194">
        <v>7543</v>
      </c>
      <c r="J35" s="66" t="s">
        <v>47</v>
      </c>
      <c r="K35" s="195">
        <v>74881</v>
      </c>
      <c r="L35" s="66" t="s">
        <v>47</v>
      </c>
      <c r="M35" s="195">
        <v>74881</v>
      </c>
    </row>
    <row r="36" spans="1:13" ht="15" customHeight="1" x14ac:dyDescent="0.2">
      <c r="A36" s="62" t="s">
        <v>1</v>
      </c>
      <c r="B36" s="63">
        <v>2010</v>
      </c>
      <c r="C36" s="193">
        <v>22207</v>
      </c>
      <c r="D36" s="66">
        <v>27</v>
      </c>
      <c r="E36" s="66">
        <v>2410</v>
      </c>
      <c r="F36" s="66">
        <v>56</v>
      </c>
      <c r="G36" s="66">
        <v>197</v>
      </c>
      <c r="H36" s="66">
        <v>122</v>
      </c>
      <c r="I36" s="194">
        <v>2937</v>
      </c>
      <c r="J36" s="66" t="s">
        <v>47</v>
      </c>
      <c r="K36" s="195">
        <v>27956</v>
      </c>
      <c r="L36" s="66" t="s">
        <v>47</v>
      </c>
      <c r="M36" s="195">
        <v>27956</v>
      </c>
    </row>
    <row r="37" spans="1:13" ht="15" customHeight="1" x14ac:dyDescent="0.2">
      <c r="A37" s="62" t="s">
        <v>2</v>
      </c>
      <c r="B37" s="63">
        <v>2010</v>
      </c>
      <c r="C37" s="193">
        <v>367448</v>
      </c>
      <c r="D37" s="66">
        <v>378</v>
      </c>
      <c r="E37" s="66">
        <v>51445</v>
      </c>
      <c r="F37" s="66">
        <v>2561</v>
      </c>
      <c r="G37" s="66">
        <v>4585</v>
      </c>
      <c r="H37" s="66">
        <v>1867</v>
      </c>
      <c r="I37" s="194">
        <v>43282</v>
      </c>
      <c r="J37" s="66" t="s">
        <v>47</v>
      </c>
      <c r="K37" s="195">
        <v>471566</v>
      </c>
      <c r="L37" s="66" t="s">
        <v>47</v>
      </c>
      <c r="M37" s="195">
        <v>471566</v>
      </c>
    </row>
    <row r="38" spans="1:13" ht="15" customHeight="1" x14ac:dyDescent="0.2">
      <c r="A38" s="62" t="s">
        <v>3</v>
      </c>
      <c r="B38" s="63">
        <v>2010</v>
      </c>
      <c r="C38" s="193">
        <v>235286</v>
      </c>
      <c r="D38" s="66">
        <v>297</v>
      </c>
      <c r="E38" s="66">
        <v>28099</v>
      </c>
      <c r="F38" s="66">
        <v>764</v>
      </c>
      <c r="G38" s="66">
        <v>3193</v>
      </c>
      <c r="H38" s="66">
        <v>1111</v>
      </c>
      <c r="I38" s="194">
        <v>25777</v>
      </c>
      <c r="J38" s="66" t="s">
        <v>47</v>
      </c>
      <c r="K38" s="195">
        <v>294527</v>
      </c>
      <c r="L38" s="66" t="s">
        <v>47</v>
      </c>
      <c r="M38" s="195">
        <v>294527</v>
      </c>
    </row>
    <row r="39" spans="1:13" ht="15" customHeight="1" x14ac:dyDescent="0.2">
      <c r="A39" s="79" t="s">
        <v>29</v>
      </c>
      <c r="B39" s="63">
        <v>2010</v>
      </c>
      <c r="C39" s="202">
        <v>2182</v>
      </c>
      <c r="D39" s="136">
        <v>0</v>
      </c>
      <c r="E39" s="82">
        <v>35</v>
      </c>
      <c r="F39" s="136">
        <v>0</v>
      </c>
      <c r="G39" s="136">
        <v>0</v>
      </c>
      <c r="H39" s="82">
        <v>2</v>
      </c>
      <c r="I39" s="203">
        <v>128</v>
      </c>
      <c r="J39" s="82" t="s">
        <v>47</v>
      </c>
      <c r="K39" s="204">
        <v>2347</v>
      </c>
      <c r="L39" s="82" t="s">
        <v>47</v>
      </c>
      <c r="M39" s="204">
        <v>2347</v>
      </c>
    </row>
    <row r="40" spans="1:13" ht="15" customHeight="1" x14ac:dyDescent="0.2">
      <c r="A40" s="68" t="s">
        <v>19</v>
      </c>
      <c r="B40" s="69">
        <v>2010</v>
      </c>
      <c r="C40" s="196">
        <v>676572</v>
      </c>
      <c r="D40" s="72">
        <v>768</v>
      </c>
      <c r="E40" s="72">
        <v>87584</v>
      </c>
      <c r="F40" s="72">
        <v>3568</v>
      </c>
      <c r="G40" s="72">
        <v>7832</v>
      </c>
      <c r="H40" s="72">
        <v>3157</v>
      </c>
      <c r="I40" s="197">
        <v>73907</v>
      </c>
      <c r="J40" s="72" t="s">
        <v>47</v>
      </c>
      <c r="K40" s="198">
        <v>853388</v>
      </c>
      <c r="L40" s="72" t="s">
        <v>47</v>
      </c>
      <c r="M40" s="198">
        <v>853388</v>
      </c>
    </row>
    <row r="41" spans="1:13" ht="15" customHeight="1" x14ac:dyDescent="0.2">
      <c r="A41" s="74" t="s">
        <v>18</v>
      </c>
      <c r="B41" s="75">
        <v>2011</v>
      </c>
      <c r="C41" s="199">
        <v>76174</v>
      </c>
      <c r="D41" s="60">
        <v>75</v>
      </c>
      <c r="E41" s="60">
        <v>8786</v>
      </c>
      <c r="F41" s="60">
        <v>253</v>
      </c>
      <c r="G41" s="60">
        <v>28</v>
      </c>
      <c r="H41" s="60">
        <v>141</v>
      </c>
      <c r="I41" s="200">
        <v>5473</v>
      </c>
      <c r="J41" s="60" t="s">
        <v>47</v>
      </c>
      <c r="K41" s="201">
        <v>90930</v>
      </c>
      <c r="L41" s="60" t="s">
        <v>47</v>
      </c>
      <c r="M41" s="201">
        <v>90930</v>
      </c>
    </row>
    <row r="42" spans="1:13" ht="15" customHeight="1" x14ac:dyDescent="0.2">
      <c r="A42" s="62" t="s">
        <v>0</v>
      </c>
      <c r="B42" s="63">
        <v>2011</v>
      </c>
      <c r="C42" s="193">
        <v>65810</v>
      </c>
      <c r="D42" s="66">
        <v>76</v>
      </c>
      <c r="E42" s="66">
        <v>7487</v>
      </c>
      <c r="F42" s="66">
        <v>269</v>
      </c>
      <c r="G42" s="66">
        <v>857</v>
      </c>
      <c r="H42" s="66">
        <v>284</v>
      </c>
      <c r="I42" s="194">
        <v>7945</v>
      </c>
      <c r="J42" s="66" t="s">
        <v>47</v>
      </c>
      <c r="K42" s="195">
        <v>82728</v>
      </c>
      <c r="L42" s="66" t="s">
        <v>47</v>
      </c>
      <c r="M42" s="195">
        <v>82728</v>
      </c>
    </row>
    <row r="43" spans="1:13" ht="15" customHeight="1" x14ac:dyDescent="0.2">
      <c r="A43" s="62" t="s">
        <v>1</v>
      </c>
      <c r="B43" s="63">
        <v>2011</v>
      </c>
      <c r="C43" s="193">
        <v>24796</v>
      </c>
      <c r="D43" s="66">
        <v>33</v>
      </c>
      <c r="E43" s="66">
        <v>2508</v>
      </c>
      <c r="F43" s="66">
        <v>63</v>
      </c>
      <c r="G43" s="66">
        <v>226</v>
      </c>
      <c r="H43" s="66">
        <v>135</v>
      </c>
      <c r="I43" s="194">
        <v>3260</v>
      </c>
      <c r="J43" s="66" t="s">
        <v>47</v>
      </c>
      <c r="K43" s="195">
        <v>31021</v>
      </c>
      <c r="L43" s="66" t="s">
        <v>47</v>
      </c>
      <c r="M43" s="195">
        <v>31021</v>
      </c>
    </row>
    <row r="44" spans="1:13" ht="15" customHeight="1" x14ac:dyDescent="0.2">
      <c r="A44" s="62" t="s">
        <v>2</v>
      </c>
      <c r="B44" s="63">
        <v>2011</v>
      </c>
      <c r="C44" s="193">
        <v>415517</v>
      </c>
      <c r="D44" s="66">
        <v>414</v>
      </c>
      <c r="E44" s="66">
        <v>55775</v>
      </c>
      <c r="F44" s="66">
        <v>2972</v>
      </c>
      <c r="G44" s="66">
        <v>5315</v>
      </c>
      <c r="H44" s="66">
        <v>2238</v>
      </c>
      <c r="I44" s="194">
        <v>43781</v>
      </c>
      <c r="J44" s="66" t="s">
        <v>47</v>
      </c>
      <c r="K44" s="195">
        <v>526012</v>
      </c>
      <c r="L44" s="66" t="s">
        <v>47</v>
      </c>
      <c r="M44" s="195">
        <v>526012</v>
      </c>
    </row>
    <row r="45" spans="1:13" ht="15" customHeight="1" x14ac:dyDescent="0.2">
      <c r="A45" s="62" t="s">
        <v>3</v>
      </c>
      <c r="B45" s="63">
        <v>2011</v>
      </c>
      <c r="C45" s="193">
        <v>251226</v>
      </c>
      <c r="D45" s="66">
        <v>237</v>
      </c>
      <c r="E45" s="66">
        <v>30619</v>
      </c>
      <c r="F45" s="66">
        <v>738</v>
      </c>
      <c r="G45" s="66">
        <v>3677</v>
      </c>
      <c r="H45" s="66">
        <v>1287</v>
      </c>
      <c r="I45" s="194">
        <v>27807</v>
      </c>
      <c r="J45" s="66" t="s">
        <v>47</v>
      </c>
      <c r="K45" s="195">
        <v>315591</v>
      </c>
      <c r="L45" s="66" t="s">
        <v>47</v>
      </c>
      <c r="M45" s="195">
        <v>315591</v>
      </c>
    </row>
    <row r="46" spans="1:13" ht="15" customHeight="1" x14ac:dyDescent="0.2">
      <c r="A46" s="79" t="s">
        <v>29</v>
      </c>
      <c r="B46" s="63">
        <v>2011</v>
      </c>
      <c r="C46" s="202">
        <v>2941</v>
      </c>
      <c r="D46" s="82">
        <v>1</v>
      </c>
      <c r="E46" s="82">
        <v>67</v>
      </c>
      <c r="F46" s="82">
        <v>0</v>
      </c>
      <c r="G46" s="82">
        <v>0</v>
      </c>
      <c r="H46" s="82">
        <v>2</v>
      </c>
      <c r="I46" s="203">
        <v>201</v>
      </c>
      <c r="J46" s="82" t="s">
        <v>47</v>
      </c>
      <c r="K46" s="204">
        <v>3212</v>
      </c>
      <c r="L46" s="82" t="s">
        <v>47</v>
      </c>
      <c r="M46" s="204">
        <v>3212</v>
      </c>
    </row>
    <row r="47" spans="1:13" ht="15" customHeight="1" x14ac:dyDescent="0.2">
      <c r="A47" s="68" t="s">
        <v>19</v>
      </c>
      <c r="B47" s="69">
        <v>2011</v>
      </c>
      <c r="C47" s="196">
        <v>745858</v>
      </c>
      <c r="D47" s="72">
        <v>727</v>
      </c>
      <c r="E47" s="72">
        <v>95247</v>
      </c>
      <c r="F47" s="72">
        <v>3963</v>
      </c>
      <c r="G47" s="72">
        <v>9020</v>
      </c>
      <c r="H47" s="72">
        <v>3668</v>
      </c>
      <c r="I47" s="197">
        <v>77262</v>
      </c>
      <c r="J47" s="72" t="s">
        <v>47</v>
      </c>
      <c r="K47" s="198">
        <v>935745</v>
      </c>
      <c r="L47" s="72" t="s">
        <v>47</v>
      </c>
      <c r="M47" s="198">
        <v>935745</v>
      </c>
    </row>
    <row r="48" spans="1:13" ht="15" customHeight="1" x14ac:dyDescent="0.2">
      <c r="A48" s="74" t="s">
        <v>18</v>
      </c>
      <c r="B48" s="75">
        <v>2012</v>
      </c>
      <c r="C48" s="199">
        <v>72129</v>
      </c>
      <c r="D48" s="60">
        <v>69</v>
      </c>
      <c r="E48" s="60">
        <v>8302</v>
      </c>
      <c r="F48" s="60">
        <v>304</v>
      </c>
      <c r="G48" s="60">
        <v>29</v>
      </c>
      <c r="H48" s="60">
        <v>125</v>
      </c>
      <c r="I48" s="200">
        <v>5474</v>
      </c>
      <c r="J48" s="60" t="s">
        <v>47</v>
      </c>
      <c r="K48" s="201">
        <v>86432</v>
      </c>
      <c r="L48" s="60" t="s">
        <v>47</v>
      </c>
      <c r="M48" s="201">
        <v>86432</v>
      </c>
    </row>
    <row r="49" spans="1:13" ht="15" customHeight="1" x14ac:dyDescent="0.2">
      <c r="A49" s="62" t="s">
        <v>0</v>
      </c>
      <c r="B49" s="63">
        <v>2012</v>
      </c>
      <c r="C49" s="193">
        <v>64996</v>
      </c>
      <c r="D49" s="66">
        <v>104</v>
      </c>
      <c r="E49" s="66">
        <v>7052</v>
      </c>
      <c r="F49" s="66">
        <v>228</v>
      </c>
      <c r="G49" s="66">
        <v>781</v>
      </c>
      <c r="H49" s="66">
        <v>239</v>
      </c>
      <c r="I49" s="194">
        <v>7839</v>
      </c>
      <c r="J49" s="66" t="s">
        <v>47</v>
      </c>
      <c r="K49" s="195">
        <v>81239</v>
      </c>
      <c r="L49" s="66" t="s">
        <v>47</v>
      </c>
      <c r="M49" s="195">
        <v>81239</v>
      </c>
    </row>
    <row r="50" spans="1:13" ht="15" customHeight="1" x14ac:dyDescent="0.2">
      <c r="A50" s="62" t="s">
        <v>1</v>
      </c>
      <c r="B50" s="63">
        <v>2012</v>
      </c>
      <c r="C50" s="193">
        <v>24287</v>
      </c>
      <c r="D50" s="66">
        <v>40</v>
      </c>
      <c r="E50" s="66">
        <v>2647</v>
      </c>
      <c r="F50" s="66">
        <v>160</v>
      </c>
      <c r="G50" s="66">
        <v>245</v>
      </c>
      <c r="H50" s="66">
        <v>129</v>
      </c>
      <c r="I50" s="194">
        <v>3050</v>
      </c>
      <c r="J50" s="66" t="s">
        <v>47</v>
      </c>
      <c r="K50" s="195">
        <v>30558</v>
      </c>
      <c r="L50" s="66" t="s">
        <v>47</v>
      </c>
      <c r="M50" s="195">
        <v>30558</v>
      </c>
    </row>
    <row r="51" spans="1:13" ht="15" customHeight="1" x14ac:dyDescent="0.2">
      <c r="A51" s="62" t="s">
        <v>2</v>
      </c>
      <c r="B51" s="63">
        <v>2012</v>
      </c>
      <c r="C51" s="193">
        <v>407294</v>
      </c>
      <c r="D51" s="66">
        <v>446</v>
      </c>
      <c r="E51" s="66">
        <v>52647</v>
      </c>
      <c r="F51" s="66">
        <v>2444</v>
      </c>
      <c r="G51" s="66">
        <v>4929</v>
      </c>
      <c r="H51" s="66">
        <v>2171</v>
      </c>
      <c r="I51" s="194">
        <v>43775</v>
      </c>
      <c r="J51" s="66" t="s">
        <v>47</v>
      </c>
      <c r="K51" s="195">
        <v>513706</v>
      </c>
      <c r="L51" s="66" t="s">
        <v>47</v>
      </c>
      <c r="M51" s="195">
        <v>513706</v>
      </c>
    </row>
    <row r="52" spans="1:13" ht="15" customHeight="1" x14ac:dyDescent="0.2">
      <c r="A52" s="62" t="s">
        <v>3</v>
      </c>
      <c r="B52" s="63">
        <v>2012</v>
      </c>
      <c r="C52" s="193">
        <v>247003</v>
      </c>
      <c r="D52" s="66">
        <v>230</v>
      </c>
      <c r="E52" s="66">
        <v>30198</v>
      </c>
      <c r="F52" s="66">
        <v>1024</v>
      </c>
      <c r="G52" s="66">
        <v>3453</v>
      </c>
      <c r="H52" s="66">
        <v>1134</v>
      </c>
      <c r="I52" s="194">
        <v>26191</v>
      </c>
      <c r="J52" s="66" t="s">
        <v>47</v>
      </c>
      <c r="K52" s="195">
        <v>309233</v>
      </c>
      <c r="L52" s="66" t="s">
        <v>47</v>
      </c>
      <c r="M52" s="195">
        <v>309233</v>
      </c>
    </row>
    <row r="53" spans="1:13" ht="15" customHeight="1" x14ac:dyDescent="0.2">
      <c r="A53" s="79" t="s">
        <v>29</v>
      </c>
      <c r="B53" s="63">
        <v>2012</v>
      </c>
      <c r="C53" s="202">
        <v>977</v>
      </c>
      <c r="D53" s="82">
        <v>0</v>
      </c>
      <c r="E53" s="82">
        <v>17</v>
      </c>
      <c r="F53" s="82">
        <v>0</v>
      </c>
      <c r="G53" s="82">
        <v>0</v>
      </c>
      <c r="H53" s="82">
        <v>0</v>
      </c>
      <c r="I53" s="203">
        <v>55</v>
      </c>
      <c r="J53" s="82" t="s">
        <v>47</v>
      </c>
      <c r="K53" s="204">
        <v>1049</v>
      </c>
      <c r="L53" s="82" t="s">
        <v>47</v>
      </c>
      <c r="M53" s="204">
        <v>1049</v>
      </c>
    </row>
    <row r="54" spans="1:13" ht="15" customHeight="1" x14ac:dyDescent="0.2">
      <c r="A54" s="68" t="s">
        <v>19</v>
      </c>
      <c r="B54" s="69">
        <v>2012</v>
      </c>
      <c r="C54" s="196">
        <v>727403</v>
      </c>
      <c r="D54" s="72">
        <v>745</v>
      </c>
      <c r="E54" s="72">
        <v>91164</v>
      </c>
      <c r="F54" s="72">
        <v>3772</v>
      </c>
      <c r="G54" s="72">
        <v>8411</v>
      </c>
      <c r="H54" s="72">
        <v>3430</v>
      </c>
      <c r="I54" s="197">
        <v>75495</v>
      </c>
      <c r="J54" s="72" t="s">
        <v>47</v>
      </c>
      <c r="K54" s="198">
        <v>910420</v>
      </c>
      <c r="L54" s="72" t="s">
        <v>47</v>
      </c>
      <c r="M54" s="198">
        <v>910420</v>
      </c>
    </row>
    <row r="55" spans="1:13" ht="15" customHeight="1" x14ac:dyDescent="0.2">
      <c r="A55" s="74" t="s">
        <v>18</v>
      </c>
      <c r="B55" s="75">
        <v>2013</v>
      </c>
      <c r="C55" s="199">
        <v>71666</v>
      </c>
      <c r="D55" s="60">
        <v>66</v>
      </c>
      <c r="E55" s="60">
        <v>8338</v>
      </c>
      <c r="F55" s="60">
        <v>223</v>
      </c>
      <c r="G55" s="60">
        <v>154</v>
      </c>
      <c r="H55" s="60">
        <v>147</v>
      </c>
      <c r="I55" s="200">
        <v>5265</v>
      </c>
      <c r="J55" s="60">
        <v>29</v>
      </c>
      <c r="K55" s="201">
        <v>85888</v>
      </c>
      <c r="L55" s="60">
        <v>469</v>
      </c>
      <c r="M55" s="201">
        <v>86357</v>
      </c>
    </row>
    <row r="56" spans="1:13" ht="15" customHeight="1" x14ac:dyDescent="0.2">
      <c r="A56" s="62" t="s">
        <v>0</v>
      </c>
      <c r="B56" s="63">
        <v>2013</v>
      </c>
      <c r="C56" s="193">
        <v>66502</v>
      </c>
      <c r="D56" s="66">
        <v>101</v>
      </c>
      <c r="E56" s="66">
        <v>7279</v>
      </c>
      <c r="F56" s="66">
        <v>236</v>
      </c>
      <c r="G56" s="66">
        <v>2430</v>
      </c>
      <c r="H56" s="66">
        <v>240</v>
      </c>
      <c r="I56" s="194">
        <v>7794</v>
      </c>
      <c r="J56" s="66">
        <v>32</v>
      </c>
      <c r="K56" s="195">
        <v>84614</v>
      </c>
      <c r="L56" s="66">
        <v>2003</v>
      </c>
      <c r="M56" s="195">
        <v>86617</v>
      </c>
    </row>
    <row r="57" spans="1:13" ht="15" customHeight="1" x14ac:dyDescent="0.2">
      <c r="A57" s="62" t="s">
        <v>1</v>
      </c>
      <c r="B57" s="63">
        <v>2013</v>
      </c>
      <c r="C57" s="193">
        <v>24879</v>
      </c>
      <c r="D57" s="66">
        <v>32</v>
      </c>
      <c r="E57" s="66">
        <v>2703</v>
      </c>
      <c r="F57" s="66">
        <v>61</v>
      </c>
      <c r="G57" s="66">
        <v>749</v>
      </c>
      <c r="H57" s="66">
        <v>103</v>
      </c>
      <c r="I57" s="194">
        <v>2893</v>
      </c>
      <c r="J57" s="66">
        <v>14</v>
      </c>
      <c r="K57" s="195">
        <v>31434</v>
      </c>
      <c r="L57" s="66">
        <v>467</v>
      </c>
      <c r="M57" s="195">
        <v>31901</v>
      </c>
    </row>
    <row r="58" spans="1:13" ht="15" customHeight="1" x14ac:dyDescent="0.2">
      <c r="A58" s="62" t="s">
        <v>2</v>
      </c>
      <c r="B58" s="63">
        <v>2013</v>
      </c>
      <c r="C58" s="193">
        <v>416661</v>
      </c>
      <c r="D58" s="66">
        <v>538</v>
      </c>
      <c r="E58" s="66">
        <v>54025</v>
      </c>
      <c r="F58" s="66">
        <v>2378</v>
      </c>
      <c r="G58" s="66">
        <v>20996</v>
      </c>
      <c r="H58" s="66">
        <v>2118</v>
      </c>
      <c r="I58" s="194">
        <v>43231</v>
      </c>
      <c r="J58" s="66">
        <v>224</v>
      </c>
      <c r="K58" s="195">
        <v>540171</v>
      </c>
      <c r="L58" s="66">
        <v>15750</v>
      </c>
      <c r="M58" s="195">
        <v>555921</v>
      </c>
    </row>
    <row r="59" spans="1:13" ht="15" customHeight="1" x14ac:dyDescent="0.2">
      <c r="A59" s="62" t="s">
        <v>3</v>
      </c>
      <c r="B59" s="63">
        <v>2013</v>
      </c>
      <c r="C59" s="193">
        <v>250596</v>
      </c>
      <c r="D59" s="66">
        <v>190</v>
      </c>
      <c r="E59" s="66">
        <v>30899</v>
      </c>
      <c r="F59" s="66">
        <v>659</v>
      </c>
      <c r="G59" s="66">
        <v>8393</v>
      </c>
      <c r="H59" s="66">
        <v>1031</v>
      </c>
      <c r="I59" s="194">
        <v>25508</v>
      </c>
      <c r="J59" s="66">
        <v>254</v>
      </c>
      <c r="K59" s="195">
        <v>317530</v>
      </c>
      <c r="L59" s="66">
        <v>5460</v>
      </c>
      <c r="M59" s="195">
        <v>322990</v>
      </c>
    </row>
    <row r="60" spans="1:13" ht="15" customHeight="1" x14ac:dyDescent="0.2">
      <c r="A60" s="79" t="s">
        <v>29</v>
      </c>
      <c r="B60" s="63">
        <v>2013</v>
      </c>
      <c r="C60" s="202">
        <v>3</v>
      </c>
      <c r="D60" s="136">
        <v>0</v>
      </c>
      <c r="E60" s="82">
        <v>0</v>
      </c>
      <c r="F60" s="136">
        <v>0</v>
      </c>
      <c r="G60" s="136">
        <v>0</v>
      </c>
      <c r="H60" s="82">
        <v>0</v>
      </c>
      <c r="I60" s="203">
        <v>0</v>
      </c>
      <c r="J60" s="82">
        <v>0</v>
      </c>
      <c r="K60" s="204">
        <v>3</v>
      </c>
      <c r="L60" s="82">
        <v>0</v>
      </c>
      <c r="M60" s="204">
        <v>3</v>
      </c>
    </row>
    <row r="61" spans="1:13" ht="15" customHeight="1" x14ac:dyDescent="0.2">
      <c r="A61" s="68" t="s">
        <v>19</v>
      </c>
      <c r="B61" s="69">
        <v>2013</v>
      </c>
      <c r="C61" s="196">
        <v>738926</v>
      </c>
      <c r="D61" s="72">
        <v>794</v>
      </c>
      <c r="E61" s="72">
        <v>93262</v>
      </c>
      <c r="F61" s="72">
        <v>3260</v>
      </c>
      <c r="G61" s="72">
        <v>29543</v>
      </c>
      <c r="H61" s="72">
        <v>3296</v>
      </c>
      <c r="I61" s="197">
        <v>74004</v>
      </c>
      <c r="J61" s="72">
        <v>507</v>
      </c>
      <c r="K61" s="198">
        <v>943592</v>
      </c>
      <c r="L61" s="72">
        <v>21679</v>
      </c>
      <c r="M61" s="198">
        <v>965271</v>
      </c>
    </row>
    <row r="62" spans="1:13" ht="15" customHeight="1" x14ac:dyDescent="0.2">
      <c r="A62" s="74" t="s">
        <v>18</v>
      </c>
      <c r="B62" s="75">
        <v>2014</v>
      </c>
      <c r="C62" s="199">
        <v>70105</v>
      </c>
      <c r="D62" s="60">
        <v>121</v>
      </c>
      <c r="E62" s="60">
        <v>8389</v>
      </c>
      <c r="F62" s="60">
        <v>201</v>
      </c>
      <c r="G62" s="60">
        <v>138</v>
      </c>
      <c r="H62" s="60">
        <v>147</v>
      </c>
      <c r="I62" s="200">
        <v>5428</v>
      </c>
      <c r="J62" s="60">
        <v>72</v>
      </c>
      <c r="K62" s="201">
        <v>84601</v>
      </c>
      <c r="L62" s="60">
        <v>469</v>
      </c>
      <c r="M62" s="201">
        <v>85070</v>
      </c>
    </row>
    <row r="63" spans="1:13" ht="15" customHeight="1" x14ac:dyDescent="0.2">
      <c r="A63" s="62" t="s">
        <v>0</v>
      </c>
      <c r="B63" s="63">
        <v>2014</v>
      </c>
      <c r="C63" s="193">
        <v>66880</v>
      </c>
      <c r="D63" s="66">
        <v>117</v>
      </c>
      <c r="E63" s="66">
        <v>7710</v>
      </c>
      <c r="F63" s="66">
        <v>241</v>
      </c>
      <c r="G63" s="66">
        <v>4841</v>
      </c>
      <c r="H63" s="66">
        <v>298</v>
      </c>
      <c r="I63" s="194">
        <v>7798</v>
      </c>
      <c r="J63" s="66">
        <v>66</v>
      </c>
      <c r="K63" s="195">
        <v>87951</v>
      </c>
      <c r="L63" s="66">
        <v>1997</v>
      </c>
      <c r="M63" s="195">
        <v>89948</v>
      </c>
    </row>
    <row r="64" spans="1:13" ht="15" customHeight="1" x14ac:dyDescent="0.2">
      <c r="A64" s="62" t="s">
        <v>1</v>
      </c>
      <c r="B64" s="63">
        <v>2014</v>
      </c>
      <c r="C64" s="193">
        <v>25171</v>
      </c>
      <c r="D64" s="66">
        <v>32</v>
      </c>
      <c r="E64" s="66">
        <v>3628</v>
      </c>
      <c r="F64" s="66">
        <v>41</v>
      </c>
      <c r="G64" s="66">
        <v>1620</v>
      </c>
      <c r="H64" s="66">
        <v>138</v>
      </c>
      <c r="I64" s="194">
        <v>2955</v>
      </c>
      <c r="J64" s="66">
        <v>58</v>
      </c>
      <c r="K64" s="195">
        <v>33643</v>
      </c>
      <c r="L64" s="66">
        <v>513</v>
      </c>
      <c r="M64" s="195">
        <v>34156</v>
      </c>
    </row>
    <row r="65" spans="1:13" ht="15" customHeight="1" x14ac:dyDescent="0.2">
      <c r="A65" s="62" t="s">
        <v>2</v>
      </c>
      <c r="B65" s="63">
        <v>2014</v>
      </c>
      <c r="C65" s="193">
        <v>415374</v>
      </c>
      <c r="D65" s="66">
        <v>461</v>
      </c>
      <c r="E65" s="66">
        <v>56108</v>
      </c>
      <c r="F65" s="66">
        <v>2383</v>
      </c>
      <c r="G65" s="66">
        <v>32926</v>
      </c>
      <c r="H65" s="66">
        <v>2260</v>
      </c>
      <c r="I65" s="194">
        <v>43778</v>
      </c>
      <c r="J65" s="66">
        <v>515</v>
      </c>
      <c r="K65" s="195">
        <v>553805</v>
      </c>
      <c r="L65" s="66">
        <v>16101</v>
      </c>
      <c r="M65" s="195">
        <v>569906</v>
      </c>
    </row>
    <row r="66" spans="1:13" ht="15" customHeight="1" x14ac:dyDescent="0.2">
      <c r="A66" s="62" t="s">
        <v>3</v>
      </c>
      <c r="B66" s="63">
        <v>2014</v>
      </c>
      <c r="C66" s="193">
        <v>252614</v>
      </c>
      <c r="D66" s="66">
        <v>216</v>
      </c>
      <c r="E66" s="66">
        <v>33845</v>
      </c>
      <c r="F66" s="66">
        <v>615</v>
      </c>
      <c r="G66" s="66">
        <v>22176</v>
      </c>
      <c r="H66" s="66">
        <v>1241</v>
      </c>
      <c r="I66" s="194">
        <v>26465</v>
      </c>
      <c r="J66" s="66">
        <v>442</v>
      </c>
      <c r="K66" s="195">
        <v>337614</v>
      </c>
      <c r="L66" s="66">
        <v>5967</v>
      </c>
      <c r="M66" s="195">
        <v>343581</v>
      </c>
    </row>
    <row r="67" spans="1:13" ht="15" customHeight="1" x14ac:dyDescent="0.2">
      <c r="A67" s="79" t="s">
        <v>29</v>
      </c>
      <c r="B67" s="63">
        <v>2014</v>
      </c>
      <c r="C67" s="202">
        <v>1</v>
      </c>
      <c r="D67" s="136">
        <v>0</v>
      </c>
      <c r="E67" s="82">
        <v>0</v>
      </c>
      <c r="F67" s="136">
        <v>0</v>
      </c>
      <c r="G67" s="136">
        <v>0</v>
      </c>
      <c r="H67" s="82">
        <v>0</v>
      </c>
      <c r="I67" s="203">
        <v>0</v>
      </c>
      <c r="J67" s="82">
        <v>0</v>
      </c>
      <c r="K67" s="204">
        <v>1</v>
      </c>
      <c r="L67" s="82">
        <v>0</v>
      </c>
      <c r="M67" s="204">
        <v>1</v>
      </c>
    </row>
    <row r="68" spans="1:13" ht="15" customHeight="1" x14ac:dyDescent="0.2">
      <c r="A68" s="68" t="s">
        <v>19</v>
      </c>
      <c r="B68" s="69">
        <v>2014</v>
      </c>
      <c r="C68" s="196">
        <v>738094</v>
      </c>
      <c r="D68" s="72">
        <v>798</v>
      </c>
      <c r="E68" s="72">
        <v>98342</v>
      </c>
      <c r="F68" s="72">
        <v>3199</v>
      </c>
      <c r="G68" s="72">
        <v>55240</v>
      </c>
      <c r="H68" s="72">
        <v>3648</v>
      </c>
      <c r="I68" s="197">
        <v>75671</v>
      </c>
      <c r="J68" s="72">
        <v>1029</v>
      </c>
      <c r="K68" s="198">
        <v>976021</v>
      </c>
      <c r="L68" s="72">
        <v>22537</v>
      </c>
      <c r="M68" s="198">
        <v>998558</v>
      </c>
    </row>
    <row r="69" spans="1:13" ht="15" customHeight="1" x14ac:dyDescent="0.2">
      <c r="A69" s="74" t="s">
        <v>18</v>
      </c>
      <c r="B69" s="75">
        <v>2015</v>
      </c>
      <c r="C69" s="199">
        <v>69257</v>
      </c>
      <c r="D69" s="60">
        <v>69</v>
      </c>
      <c r="E69" s="60">
        <v>8536</v>
      </c>
      <c r="F69" s="60">
        <v>395</v>
      </c>
      <c r="G69" s="60">
        <v>43</v>
      </c>
      <c r="H69" s="60">
        <v>133</v>
      </c>
      <c r="I69" s="200">
        <v>5375</v>
      </c>
      <c r="J69" s="60">
        <v>104</v>
      </c>
      <c r="K69" s="201">
        <v>83912</v>
      </c>
      <c r="L69" s="60">
        <v>726</v>
      </c>
      <c r="M69" s="201">
        <v>84638</v>
      </c>
    </row>
    <row r="70" spans="1:13" ht="15" customHeight="1" x14ac:dyDescent="0.2">
      <c r="A70" s="62" t="s">
        <v>0</v>
      </c>
      <c r="B70" s="63">
        <v>2015</v>
      </c>
      <c r="C70" s="193">
        <v>67385</v>
      </c>
      <c r="D70" s="66">
        <v>77</v>
      </c>
      <c r="E70" s="66">
        <v>8047</v>
      </c>
      <c r="F70" s="66">
        <v>246</v>
      </c>
      <c r="G70" s="66">
        <v>1263</v>
      </c>
      <c r="H70" s="66">
        <v>231</v>
      </c>
      <c r="I70" s="194">
        <v>7351</v>
      </c>
      <c r="J70" s="66">
        <v>121</v>
      </c>
      <c r="K70" s="195">
        <v>84721</v>
      </c>
      <c r="L70" s="66">
        <v>1938</v>
      </c>
      <c r="M70" s="195">
        <v>86659</v>
      </c>
    </row>
    <row r="71" spans="1:13" ht="15" customHeight="1" x14ac:dyDescent="0.2">
      <c r="A71" s="62" t="s">
        <v>1</v>
      </c>
      <c r="B71" s="63">
        <v>2015</v>
      </c>
      <c r="C71" s="193">
        <v>25153</v>
      </c>
      <c r="D71" s="66">
        <v>26</v>
      </c>
      <c r="E71" s="66">
        <v>2966</v>
      </c>
      <c r="F71" s="66">
        <v>52</v>
      </c>
      <c r="G71" s="66">
        <v>437</v>
      </c>
      <c r="H71" s="66">
        <v>112</v>
      </c>
      <c r="I71" s="194">
        <v>3012</v>
      </c>
      <c r="J71" s="66">
        <v>45</v>
      </c>
      <c r="K71" s="195">
        <v>31803</v>
      </c>
      <c r="L71" s="66">
        <v>557</v>
      </c>
      <c r="M71" s="195">
        <v>32360</v>
      </c>
    </row>
    <row r="72" spans="1:13" ht="15" customHeight="1" x14ac:dyDescent="0.2">
      <c r="A72" s="62" t="s">
        <v>2</v>
      </c>
      <c r="B72" s="63">
        <v>2015</v>
      </c>
      <c r="C72" s="193">
        <v>420563</v>
      </c>
      <c r="D72" s="66">
        <v>494</v>
      </c>
      <c r="E72" s="66">
        <v>58741</v>
      </c>
      <c r="F72" s="66">
        <v>2769</v>
      </c>
      <c r="G72" s="66">
        <v>7558</v>
      </c>
      <c r="H72" s="66">
        <v>2113</v>
      </c>
      <c r="I72" s="194">
        <v>43205</v>
      </c>
      <c r="J72" s="66">
        <v>1130</v>
      </c>
      <c r="K72" s="195">
        <v>536573</v>
      </c>
      <c r="L72" s="66">
        <v>16501</v>
      </c>
      <c r="M72" s="195">
        <v>553074</v>
      </c>
    </row>
    <row r="73" spans="1:13" ht="15" customHeight="1" x14ac:dyDescent="0.2">
      <c r="A73" s="62" t="s">
        <v>3</v>
      </c>
      <c r="B73" s="63">
        <v>2015</v>
      </c>
      <c r="C73" s="193">
        <v>258621</v>
      </c>
      <c r="D73" s="66">
        <v>239</v>
      </c>
      <c r="E73" s="66">
        <v>34653</v>
      </c>
      <c r="F73" s="66">
        <v>660</v>
      </c>
      <c r="G73" s="66">
        <v>5704</v>
      </c>
      <c r="H73" s="66">
        <v>1057</v>
      </c>
      <c r="I73" s="194">
        <v>26119</v>
      </c>
      <c r="J73" s="66">
        <v>686</v>
      </c>
      <c r="K73" s="195">
        <v>327739</v>
      </c>
      <c r="L73" s="66">
        <v>5763</v>
      </c>
      <c r="M73" s="195">
        <v>333502</v>
      </c>
    </row>
    <row r="74" spans="1:13" ht="15" customHeight="1" x14ac:dyDescent="0.2">
      <c r="A74" s="79" t="s">
        <v>29</v>
      </c>
      <c r="B74" s="63">
        <v>2015</v>
      </c>
      <c r="C74" s="202">
        <v>6</v>
      </c>
      <c r="D74" s="136">
        <v>0</v>
      </c>
      <c r="E74" s="82">
        <v>0</v>
      </c>
      <c r="F74" s="136">
        <v>0</v>
      </c>
      <c r="G74" s="136">
        <v>0</v>
      </c>
      <c r="H74" s="82">
        <v>0</v>
      </c>
      <c r="I74" s="203">
        <v>0</v>
      </c>
      <c r="J74" s="82">
        <v>0</v>
      </c>
      <c r="K74" s="204">
        <v>6</v>
      </c>
      <c r="L74" s="82">
        <v>0</v>
      </c>
      <c r="M74" s="204">
        <v>6</v>
      </c>
    </row>
    <row r="75" spans="1:13" ht="15" customHeight="1" x14ac:dyDescent="0.2">
      <c r="A75" s="68" t="s">
        <v>19</v>
      </c>
      <c r="B75" s="69">
        <v>2015</v>
      </c>
      <c r="C75" s="196">
        <v>748447</v>
      </c>
      <c r="D75" s="72">
        <v>802</v>
      </c>
      <c r="E75" s="72">
        <v>101930</v>
      </c>
      <c r="F75" s="72">
        <v>3824</v>
      </c>
      <c r="G75" s="72">
        <v>13305</v>
      </c>
      <c r="H75" s="72">
        <v>3303</v>
      </c>
      <c r="I75" s="197">
        <v>74699</v>
      </c>
      <c r="J75" s="72">
        <v>1920</v>
      </c>
      <c r="K75" s="198">
        <v>948230</v>
      </c>
      <c r="L75" s="72">
        <v>22990</v>
      </c>
      <c r="M75" s="198">
        <v>971220</v>
      </c>
    </row>
    <row r="76" spans="1:13" ht="15" customHeight="1" x14ac:dyDescent="0.2">
      <c r="A76" s="74" t="s">
        <v>18</v>
      </c>
      <c r="B76" s="75">
        <v>2016</v>
      </c>
      <c r="C76" s="199">
        <v>68731</v>
      </c>
      <c r="D76" s="60">
        <v>157</v>
      </c>
      <c r="E76" s="60">
        <v>8560</v>
      </c>
      <c r="F76" s="60">
        <v>328</v>
      </c>
      <c r="G76" s="60">
        <v>38</v>
      </c>
      <c r="H76" s="60">
        <v>127</v>
      </c>
      <c r="I76" s="200">
        <v>5440</v>
      </c>
      <c r="J76" s="60">
        <v>307</v>
      </c>
      <c r="K76" s="201">
        <v>83688</v>
      </c>
      <c r="L76" s="60">
        <v>942</v>
      </c>
      <c r="M76" s="201">
        <v>84630</v>
      </c>
    </row>
    <row r="77" spans="1:13" ht="15" customHeight="1" x14ac:dyDescent="0.2">
      <c r="A77" s="62" t="s">
        <v>0</v>
      </c>
      <c r="B77" s="63">
        <v>2016</v>
      </c>
      <c r="C77" s="193">
        <v>63275</v>
      </c>
      <c r="D77" s="66">
        <v>168</v>
      </c>
      <c r="E77" s="66">
        <v>7738</v>
      </c>
      <c r="F77" s="66">
        <v>280</v>
      </c>
      <c r="G77" s="66">
        <v>841</v>
      </c>
      <c r="H77" s="66">
        <v>213</v>
      </c>
      <c r="I77" s="194">
        <v>7220</v>
      </c>
      <c r="J77" s="66">
        <v>531</v>
      </c>
      <c r="K77" s="195">
        <v>80266</v>
      </c>
      <c r="L77" s="66">
        <v>1963</v>
      </c>
      <c r="M77" s="195">
        <v>82229</v>
      </c>
    </row>
    <row r="78" spans="1:13" ht="15" customHeight="1" x14ac:dyDescent="0.2">
      <c r="A78" s="62" t="s">
        <v>1</v>
      </c>
      <c r="B78" s="63">
        <v>2016</v>
      </c>
      <c r="C78" s="193">
        <v>24470</v>
      </c>
      <c r="D78" s="66">
        <v>59</v>
      </c>
      <c r="E78" s="66">
        <v>2960</v>
      </c>
      <c r="F78" s="66">
        <v>74</v>
      </c>
      <c r="G78" s="66">
        <v>296</v>
      </c>
      <c r="H78" s="66">
        <v>92</v>
      </c>
      <c r="I78" s="194">
        <v>2788</v>
      </c>
      <c r="J78" s="66">
        <v>159</v>
      </c>
      <c r="K78" s="195">
        <v>30898</v>
      </c>
      <c r="L78" s="66">
        <v>567</v>
      </c>
      <c r="M78" s="195">
        <v>31465</v>
      </c>
    </row>
    <row r="79" spans="1:13" ht="15" customHeight="1" x14ac:dyDescent="0.2">
      <c r="A79" s="62" t="s">
        <v>2</v>
      </c>
      <c r="B79" s="63">
        <v>2016</v>
      </c>
      <c r="C79" s="193">
        <v>390530</v>
      </c>
      <c r="D79" s="66">
        <v>542</v>
      </c>
      <c r="E79" s="66">
        <v>58937</v>
      </c>
      <c r="F79" s="66">
        <v>2676</v>
      </c>
      <c r="G79" s="66">
        <v>5390</v>
      </c>
      <c r="H79" s="66">
        <v>1757</v>
      </c>
      <c r="I79" s="194">
        <v>41978</v>
      </c>
      <c r="J79" s="66">
        <v>4180</v>
      </c>
      <c r="K79" s="195">
        <v>505990</v>
      </c>
      <c r="L79" s="66">
        <v>15631</v>
      </c>
      <c r="M79" s="195">
        <v>521621</v>
      </c>
    </row>
    <row r="80" spans="1:13" ht="15" customHeight="1" x14ac:dyDescent="0.2">
      <c r="A80" s="62" t="s">
        <v>3</v>
      </c>
      <c r="B80" s="63">
        <v>2016</v>
      </c>
      <c r="C80" s="193">
        <v>255931</v>
      </c>
      <c r="D80" s="66">
        <v>278</v>
      </c>
      <c r="E80" s="66">
        <v>34702</v>
      </c>
      <c r="F80" s="66">
        <v>700</v>
      </c>
      <c r="G80" s="66">
        <v>4105</v>
      </c>
      <c r="H80" s="66">
        <v>832</v>
      </c>
      <c r="I80" s="194">
        <v>24507</v>
      </c>
      <c r="J80" s="66">
        <v>1872</v>
      </c>
      <c r="K80" s="195">
        <v>322927</v>
      </c>
      <c r="L80" s="66">
        <v>6045</v>
      </c>
      <c r="M80" s="195">
        <v>328972</v>
      </c>
    </row>
    <row r="81" spans="1:13" ht="15" customHeight="1" x14ac:dyDescent="0.2">
      <c r="A81" s="79" t="s">
        <v>29</v>
      </c>
      <c r="B81" s="63">
        <v>2016</v>
      </c>
      <c r="C81" s="202">
        <v>3664</v>
      </c>
      <c r="D81" s="136">
        <v>151</v>
      </c>
      <c r="E81" s="82">
        <v>593</v>
      </c>
      <c r="F81" s="136">
        <v>446</v>
      </c>
      <c r="G81" s="136">
        <v>0</v>
      </c>
      <c r="H81" s="82">
        <v>9</v>
      </c>
      <c r="I81" s="203">
        <v>7</v>
      </c>
      <c r="J81" s="82">
        <v>1</v>
      </c>
      <c r="K81" s="204">
        <v>4871</v>
      </c>
      <c r="L81" s="82">
        <v>201</v>
      </c>
      <c r="M81" s="204">
        <v>5072</v>
      </c>
    </row>
    <row r="82" spans="1:13" ht="15" customHeight="1" x14ac:dyDescent="0.2">
      <c r="A82" s="68" t="s">
        <v>19</v>
      </c>
      <c r="B82" s="69">
        <v>2016</v>
      </c>
      <c r="C82" s="196">
        <v>718856</v>
      </c>
      <c r="D82" s="72">
        <v>1128</v>
      </c>
      <c r="E82" s="72">
        <v>102792</v>
      </c>
      <c r="F82" s="72">
        <v>4150</v>
      </c>
      <c r="G82" s="72">
        <v>9533</v>
      </c>
      <c r="H82" s="72">
        <v>2725</v>
      </c>
      <c r="I82" s="197">
        <v>71932</v>
      </c>
      <c r="J82" s="72">
        <v>6360</v>
      </c>
      <c r="K82" s="198">
        <v>917476</v>
      </c>
      <c r="L82" s="72">
        <v>22819</v>
      </c>
      <c r="M82" s="198">
        <v>940295</v>
      </c>
    </row>
    <row r="83" spans="1:13" ht="15" customHeight="1" x14ac:dyDescent="0.2">
      <c r="A83" s="74" t="s">
        <v>18</v>
      </c>
      <c r="B83" s="75">
        <v>2017</v>
      </c>
      <c r="C83" s="199">
        <v>67612</v>
      </c>
      <c r="D83" s="60">
        <v>193</v>
      </c>
      <c r="E83" s="60">
        <v>8366</v>
      </c>
      <c r="F83" s="60">
        <v>318</v>
      </c>
      <c r="G83" s="60">
        <v>18</v>
      </c>
      <c r="H83" s="60">
        <v>72</v>
      </c>
      <c r="I83" s="200">
        <v>5699</v>
      </c>
      <c r="J83" s="60">
        <v>842</v>
      </c>
      <c r="K83" s="201">
        <v>83120</v>
      </c>
      <c r="L83" s="60">
        <v>545</v>
      </c>
      <c r="M83" s="201">
        <v>83665</v>
      </c>
    </row>
    <row r="84" spans="1:13" ht="15" customHeight="1" x14ac:dyDescent="0.2">
      <c r="A84" s="62" t="s">
        <v>0</v>
      </c>
      <c r="B84" s="63">
        <v>2017</v>
      </c>
      <c r="C84" s="193">
        <v>64655</v>
      </c>
      <c r="D84" s="66">
        <v>78</v>
      </c>
      <c r="E84" s="66">
        <v>8254</v>
      </c>
      <c r="F84" s="66">
        <v>321</v>
      </c>
      <c r="G84" s="66">
        <v>708</v>
      </c>
      <c r="H84" s="66">
        <v>193</v>
      </c>
      <c r="I84" s="194">
        <v>7369</v>
      </c>
      <c r="J84" s="66">
        <v>1441</v>
      </c>
      <c r="K84" s="195">
        <v>83019</v>
      </c>
      <c r="L84" s="66">
        <v>1956</v>
      </c>
      <c r="M84" s="195">
        <v>84975</v>
      </c>
    </row>
    <row r="85" spans="1:13" ht="15" customHeight="1" x14ac:dyDescent="0.2">
      <c r="A85" s="62" t="s">
        <v>1</v>
      </c>
      <c r="B85" s="63">
        <v>2017</v>
      </c>
      <c r="C85" s="193">
        <v>24440</v>
      </c>
      <c r="D85" s="66">
        <v>35</v>
      </c>
      <c r="E85" s="66">
        <v>3141</v>
      </c>
      <c r="F85" s="66">
        <v>71</v>
      </c>
      <c r="G85" s="66">
        <v>187</v>
      </c>
      <c r="H85" s="66">
        <v>69</v>
      </c>
      <c r="I85" s="194">
        <v>2841</v>
      </c>
      <c r="J85" s="66">
        <v>403</v>
      </c>
      <c r="K85" s="195">
        <v>31187</v>
      </c>
      <c r="L85" s="66">
        <v>560</v>
      </c>
      <c r="M85" s="195">
        <v>31747</v>
      </c>
    </row>
    <row r="86" spans="1:13" ht="15" customHeight="1" x14ac:dyDescent="0.2">
      <c r="A86" s="62" t="s">
        <v>2</v>
      </c>
      <c r="B86" s="63">
        <v>2017</v>
      </c>
      <c r="C86" s="193">
        <v>396023</v>
      </c>
      <c r="D86" s="66">
        <v>500</v>
      </c>
      <c r="E86" s="66">
        <v>59143</v>
      </c>
      <c r="F86" s="66">
        <v>2911</v>
      </c>
      <c r="G86" s="66">
        <v>4673</v>
      </c>
      <c r="H86" s="66">
        <v>1838</v>
      </c>
      <c r="I86" s="194">
        <v>43057</v>
      </c>
      <c r="J86" s="66">
        <v>11581</v>
      </c>
      <c r="K86" s="195">
        <v>519726</v>
      </c>
      <c r="L86" s="66">
        <v>15815</v>
      </c>
      <c r="M86" s="195">
        <v>535541</v>
      </c>
    </row>
    <row r="87" spans="1:13" ht="15" customHeight="1" x14ac:dyDescent="0.2">
      <c r="A87" s="62" t="s">
        <v>3</v>
      </c>
      <c r="B87" s="63">
        <v>2017</v>
      </c>
      <c r="C87" s="193">
        <v>258167</v>
      </c>
      <c r="D87" s="66">
        <v>261</v>
      </c>
      <c r="E87" s="66">
        <v>36536</v>
      </c>
      <c r="F87" s="66">
        <v>856</v>
      </c>
      <c r="G87" s="66">
        <v>3093</v>
      </c>
      <c r="H87" s="66">
        <v>820</v>
      </c>
      <c r="I87" s="194">
        <v>25093</v>
      </c>
      <c r="J87" s="66">
        <v>5058</v>
      </c>
      <c r="K87" s="195">
        <v>329884</v>
      </c>
      <c r="L87" s="66">
        <v>6019</v>
      </c>
      <c r="M87" s="195">
        <v>335903</v>
      </c>
    </row>
    <row r="88" spans="1:13" ht="15" customHeight="1" x14ac:dyDescent="0.2">
      <c r="A88" s="79" t="s">
        <v>29</v>
      </c>
      <c r="B88" s="63">
        <v>2017</v>
      </c>
      <c r="C88" s="202">
        <v>8063</v>
      </c>
      <c r="D88" s="136">
        <v>243</v>
      </c>
      <c r="E88" s="82">
        <v>1288</v>
      </c>
      <c r="F88" s="136">
        <v>757</v>
      </c>
      <c r="G88" s="136">
        <v>1</v>
      </c>
      <c r="H88" s="82">
        <v>26</v>
      </c>
      <c r="I88" s="203">
        <v>25</v>
      </c>
      <c r="J88" s="82">
        <v>1</v>
      </c>
      <c r="K88" s="204">
        <v>10404</v>
      </c>
      <c r="L88" s="82">
        <v>355</v>
      </c>
      <c r="M88" s="204">
        <v>10759</v>
      </c>
    </row>
    <row r="89" spans="1:13" ht="15" customHeight="1" x14ac:dyDescent="0.2">
      <c r="A89" s="68" t="s">
        <v>19</v>
      </c>
      <c r="B89" s="69">
        <v>2017</v>
      </c>
      <c r="C89" s="196">
        <v>729865</v>
      </c>
      <c r="D89" s="72">
        <v>1197</v>
      </c>
      <c r="E89" s="72">
        <v>105333</v>
      </c>
      <c r="F89" s="72">
        <v>4842</v>
      </c>
      <c r="G89" s="72">
        <v>7785</v>
      </c>
      <c r="H89" s="72">
        <v>2756</v>
      </c>
      <c r="I89" s="197">
        <v>73874</v>
      </c>
      <c r="J89" s="72">
        <v>17482</v>
      </c>
      <c r="K89" s="198">
        <v>943134</v>
      </c>
      <c r="L89" s="72">
        <v>22734</v>
      </c>
      <c r="M89" s="198">
        <v>965868</v>
      </c>
    </row>
    <row r="90" spans="1:13" ht="15" customHeight="1" x14ac:dyDescent="0.2">
      <c r="A90" s="74" t="s">
        <v>18</v>
      </c>
      <c r="B90" s="75">
        <v>2018</v>
      </c>
      <c r="C90" s="199">
        <v>68285</v>
      </c>
      <c r="D90" s="60">
        <v>119</v>
      </c>
      <c r="E90" s="60">
        <v>8298</v>
      </c>
      <c r="F90" s="60">
        <v>355</v>
      </c>
      <c r="G90" s="60">
        <v>28</v>
      </c>
      <c r="H90" s="60">
        <v>88</v>
      </c>
      <c r="I90" s="200">
        <v>5696</v>
      </c>
      <c r="J90" s="60">
        <v>1685</v>
      </c>
      <c r="K90" s="201">
        <v>84554</v>
      </c>
      <c r="L90" s="60">
        <v>431</v>
      </c>
      <c r="M90" s="201">
        <v>84985</v>
      </c>
    </row>
    <row r="91" spans="1:13" ht="15" customHeight="1" x14ac:dyDescent="0.2">
      <c r="A91" s="62" t="s">
        <v>0</v>
      </c>
      <c r="B91" s="63">
        <v>2018</v>
      </c>
      <c r="C91" s="193">
        <v>62502</v>
      </c>
      <c r="D91" s="66">
        <v>90</v>
      </c>
      <c r="E91" s="66">
        <v>7901</v>
      </c>
      <c r="F91" s="66">
        <v>269</v>
      </c>
      <c r="G91" s="66">
        <v>742</v>
      </c>
      <c r="H91" s="66">
        <v>190</v>
      </c>
      <c r="I91" s="194">
        <v>7466</v>
      </c>
      <c r="J91" s="66">
        <v>2399</v>
      </c>
      <c r="K91" s="195">
        <v>81559</v>
      </c>
      <c r="L91" s="66">
        <v>1938</v>
      </c>
      <c r="M91" s="195">
        <v>83497</v>
      </c>
    </row>
    <row r="92" spans="1:13" ht="15" customHeight="1" x14ac:dyDescent="0.2">
      <c r="A92" s="62" t="s">
        <v>1</v>
      </c>
      <c r="B92" s="63">
        <v>2018</v>
      </c>
      <c r="C92" s="193">
        <v>23977</v>
      </c>
      <c r="D92" s="66">
        <v>56</v>
      </c>
      <c r="E92" s="66">
        <v>3141</v>
      </c>
      <c r="F92" s="66">
        <v>63</v>
      </c>
      <c r="G92" s="66">
        <v>225</v>
      </c>
      <c r="H92" s="66">
        <v>79</v>
      </c>
      <c r="I92" s="194">
        <v>2906</v>
      </c>
      <c r="J92" s="66">
        <v>561</v>
      </c>
      <c r="K92" s="195">
        <v>31008</v>
      </c>
      <c r="L92" s="66">
        <v>542</v>
      </c>
      <c r="M92" s="195">
        <v>31550</v>
      </c>
    </row>
    <row r="93" spans="1:13" ht="15" customHeight="1" x14ac:dyDescent="0.2">
      <c r="A93" s="62" t="s">
        <v>2</v>
      </c>
      <c r="B93" s="63">
        <v>2018</v>
      </c>
      <c r="C93" s="193">
        <v>384172</v>
      </c>
      <c r="D93" s="66">
        <v>394</v>
      </c>
      <c r="E93" s="66">
        <v>58739</v>
      </c>
      <c r="F93" s="66">
        <v>2997</v>
      </c>
      <c r="G93" s="66">
        <v>4603</v>
      </c>
      <c r="H93" s="66">
        <v>1842</v>
      </c>
      <c r="I93" s="194">
        <v>44121</v>
      </c>
      <c r="J93" s="66">
        <v>18876</v>
      </c>
      <c r="K93" s="195">
        <v>515744</v>
      </c>
      <c r="L93" s="66">
        <v>15508</v>
      </c>
      <c r="M93" s="195">
        <v>531252</v>
      </c>
    </row>
    <row r="94" spans="1:13" ht="15" customHeight="1" x14ac:dyDescent="0.2">
      <c r="A94" s="62" t="s">
        <v>3</v>
      </c>
      <c r="B94" s="63">
        <v>2018</v>
      </c>
      <c r="C94" s="193">
        <v>258247</v>
      </c>
      <c r="D94" s="66">
        <v>2036</v>
      </c>
      <c r="E94" s="66">
        <v>37379</v>
      </c>
      <c r="F94" s="66">
        <v>979</v>
      </c>
      <c r="G94" s="66">
        <v>2981</v>
      </c>
      <c r="H94" s="66">
        <v>781</v>
      </c>
      <c r="I94" s="194">
        <v>25839</v>
      </c>
      <c r="J94" s="66">
        <v>7660</v>
      </c>
      <c r="K94" s="195">
        <v>335902</v>
      </c>
      <c r="L94" s="66">
        <v>6130</v>
      </c>
      <c r="M94" s="195">
        <v>342032</v>
      </c>
    </row>
    <row r="95" spans="1:13" ht="15" customHeight="1" x14ac:dyDescent="0.2">
      <c r="A95" s="79" t="s">
        <v>29</v>
      </c>
      <c r="B95" s="63">
        <v>2018</v>
      </c>
      <c r="C95" s="202">
        <v>9295</v>
      </c>
      <c r="D95" s="136">
        <v>203</v>
      </c>
      <c r="E95" s="82">
        <v>1246</v>
      </c>
      <c r="F95" s="136">
        <v>730</v>
      </c>
      <c r="G95" s="136">
        <v>0</v>
      </c>
      <c r="H95" s="82">
        <v>22</v>
      </c>
      <c r="I95" s="203">
        <v>19</v>
      </c>
      <c r="J95" s="82">
        <v>0</v>
      </c>
      <c r="K95" s="204">
        <v>11515</v>
      </c>
      <c r="L95" s="82">
        <v>320</v>
      </c>
      <c r="M95" s="204">
        <v>11835</v>
      </c>
    </row>
    <row r="96" spans="1:13" ht="15" customHeight="1" x14ac:dyDescent="0.2">
      <c r="A96" s="68" t="s">
        <v>19</v>
      </c>
      <c r="B96" s="69">
        <v>2018</v>
      </c>
      <c r="C96" s="196">
        <v>719999</v>
      </c>
      <c r="D96" s="72">
        <v>2752</v>
      </c>
      <c r="E96" s="72">
        <v>105662</v>
      </c>
      <c r="F96" s="72">
        <v>5061</v>
      </c>
      <c r="G96" s="72">
        <v>7612</v>
      </c>
      <c r="H96" s="72">
        <v>2733</v>
      </c>
      <c r="I96" s="197">
        <v>75675</v>
      </c>
      <c r="J96" s="72">
        <v>28221</v>
      </c>
      <c r="K96" s="198">
        <v>947715</v>
      </c>
      <c r="L96" s="72">
        <v>22389</v>
      </c>
      <c r="M96" s="198">
        <v>970104</v>
      </c>
    </row>
    <row r="97" spans="1:15" ht="15" customHeight="1" x14ac:dyDescent="0.2">
      <c r="A97" s="74" t="s">
        <v>18</v>
      </c>
      <c r="B97" s="75">
        <v>2019</v>
      </c>
      <c r="C97" s="199">
        <v>65483</v>
      </c>
      <c r="D97" s="60">
        <v>106</v>
      </c>
      <c r="E97" s="60">
        <v>7977</v>
      </c>
      <c r="F97" s="60">
        <v>352</v>
      </c>
      <c r="G97" s="60">
        <v>28</v>
      </c>
      <c r="H97" s="60">
        <v>93</v>
      </c>
      <c r="I97" s="200">
        <v>5526</v>
      </c>
      <c r="J97" s="60">
        <v>1932</v>
      </c>
      <c r="K97" s="201">
        <v>81497</v>
      </c>
      <c r="L97" s="60">
        <v>430</v>
      </c>
      <c r="M97" s="201">
        <v>81927</v>
      </c>
    </row>
    <row r="98" spans="1:15" ht="15" customHeight="1" x14ac:dyDescent="0.2">
      <c r="A98" s="62" t="s">
        <v>0</v>
      </c>
      <c r="B98" s="63">
        <v>2019</v>
      </c>
      <c r="C98" s="193">
        <v>63277</v>
      </c>
      <c r="D98" s="66">
        <v>88</v>
      </c>
      <c r="E98" s="66">
        <v>8634</v>
      </c>
      <c r="F98" s="66">
        <v>346</v>
      </c>
      <c r="G98" s="66">
        <v>704</v>
      </c>
      <c r="H98" s="66">
        <v>172</v>
      </c>
      <c r="I98" s="194">
        <v>7522</v>
      </c>
      <c r="J98" s="66">
        <v>2783</v>
      </c>
      <c r="K98" s="195">
        <v>83526</v>
      </c>
      <c r="L98" s="66">
        <v>2074</v>
      </c>
      <c r="M98" s="195">
        <v>85600</v>
      </c>
    </row>
    <row r="99" spans="1:15" ht="15" customHeight="1" x14ac:dyDescent="0.2">
      <c r="A99" s="62" t="s">
        <v>1</v>
      </c>
      <c r="B99" s="63">
        <v>2019</v>
      </c>
      <c r="C99" s="193">
        <v>23343</v>
      </c>
      <c r="D99" s="66">
        <v>106</v>
      </c>
      <c r="E99" s="66">
        <v>3209</v>
      </c>
      <c r="F99" s="66">
        <v>97</v>
      </c>
      <c r="G99" s="66">
        <v>212</v>
      </c>
      <c r="H99" s="66">
        <v>53</v>
      </c>
      <c r="I99" s="194">
        <v>2903</v>
      </c>
      <c r="J99" s="66">
        <v>565</v>
      </c>
      <c r="K99" s="195">
        <v>30488</v>
      </c>
      <c r="L99" s="66">
        <v>587</v>
      </c>
      <c r="M99" s="195">
        <v>31075</v>
      </c>
    </row>
    <row r="100" spans="1:15" ht="15" customHeight="1" x14ac:dyDescent="0.2">
      <c r="A100" s="62" t="s">
        <v>2</v>
      </c>
      <c r="B100" s="63">
        <v>2019</v>
      </c>
      <c r="C100" s="193">
        <v>383524</v>
      </c>
      <c r="D100" s="66">
        <v>355</v>
      </c>
      <c r="E100" s="66">
        <v>62422</v>
      </c>
      <c r="F100" s="66">
        <v>3200</v>
      </c>
      <c r="G100" s="66">
        <v>4694</v>
      </c>
      <c r="H100" s="66">
        <v>1625</v>
      </c>
      <c r="I100" s="194">
        <v>42428</v>
      </c>
      <c r="J100" s="66">
        <v>21344</v>
      </c>
      <c r="K100" s="195">
        <v>519592</v>
      </c>
      <c r="L100" s="66">
        <v>16129</v>
      </c>
      <c r="M100" s="195">
        <v>535721</v>
      </c>
    </row>
    <row r="101" spans="1:15" ht="15" customHeight="1" x14ac:dyDescent="0.2">
      <c r="A101" s="62" t="s">
        <v>3</v>
      </c>
      <c r="B101" s="63">
        <v>2019</v>
      </c>
      <c r="C101" s="193">
        <v>252278</v>
      </c>
      <c r="D101" s="66">
        <v>566</v>
      </c>
      <c r="E101" s="66">
        <v>39102</v>
      </c>
      <c r="F101" s="66">
        <v>909</v>
      </c>
      <c r="G101" s="66">
        <v>3112</v>
      </c>
      <c r="H101" s="66">
        <v>765</v>
      </c>
      <c r="I101" s="194">
        <v>25242</v>
      </c>
      <c r="J101" s="66">
        <v>8664</v>
      </c>
      <c r="K101" s="195">
        <v>330638</v>
      </c>
      <c r="L101" s="66">
        <v>5943</v>
      </c>
      <c r="M101" s="195">
        <v>336581</v>
      </c>
    </row>
    <row r="102" spans="1:15" ht="15" customHeight="1" x14ac:dyDescent="0.2">
      <c r="A102" s="79" t="s">
        <v>29</v>
      </c>
      <c r="B102" s="63">
        <v>2019</v>
      </c>
      <c r="C102" s="202">
        <v>8863</v>
      </c>
      <c r="D102" s="136">
        <v>233</v>
      </c>
      <c r="E102" s="82">
        <v>1251</v>
      </c>
      <c r="F102" s="136">
        <v>657</v>
      </c>
      <c r="G102" s="136">
        <v>0</v>
      </c>
      <c r="H102" s="82">
        <v>14</v>
      </c>
      <c r="I102" s="203">
        <v>29</v>
      </c>
      <c r="J102" s="82">
        <v>7</v>
      </c>
      <c r="K102" s="204">
        <v>11054</v>
      </c>
      <c r="L102" s="82">
        <v>326</v>
      </c>
      <c r="M102" s="204">
        <v>11380</v>
      </c>
    </row>
    <row r="103" spans="1:15" ht="15" customHeight="1" x14ac:dyDescent="0.2">
      <c r="A103" s="68" t="s">
        <v>19</v>
      </c>
      <c r="B103" s="69">
        <v>2019</v>
      </c>
      <c r="C103" s="196">
        <v>710148</v>
      </c>
      <c r="D103" s="72">
        <v>1260</v>
      </c>
      <c r="E103" s="72">
        <v>110752</v>
      </c>
      <c r="F103" s="72">
        <v>5118</v>
      </c>
      <c r="G103" s="72">
        <v>7834</v>
      </c>
      <c r="H103" s="72">
        <v>2497</v>
      </c>
      <c r="I103" s="197">
        <v>73225</v>
      </c>
      <c r="J103" s="72">
        <v>31947</v>
      </c>
      <c r="K103" s="198">
        <v>942781</v>
      </c>
      <c r="L103" s="72">
        <v>22828</v>
      </c>
      <c r="M103" s="198">
        <v>965609</v>
      </c>
    </row>
    <row r="104" spans="1:15" ht="15" customHeight="1" x14ac:dyDescent="0.2">
      <c r="A104" s="74" t="s">
        <v>18</v>
      </c>
      <c r="B104" s="75">
        <v>2020</v>
      </c>
      <c r="C104" s="199">
        <v>61287</v>
      </c>
      <c r="D104" s="60">
        <v>241</v>
      </c>
      <c r="E104" s="60">
        <v>7124</v>
      </c>
      <c r="F104" s="60">
        <v>276</v>
      </c>
      <c r="G104" s="60">
        <v>25</v>
      </c>
      <c r="H104" s="60">
        <v>65</v>
      </c>
      <c r="I104" s="200">
        <v>5423</v>
      </c>
      <c r="J104" s="60">
        <v>2350</v>
      </c>
      <c r="K104" s="201">
        <v>76791</v>
      </c>
      <c r="L104" s="60">
        <v>406</v>
      </c>
      <c r="M104" s="201">
        <v>77197</v>
      </c>
    </row>
    <row r="105" spans="1:15" ht="15" customHeight="1" x14ac:dyDescent="0.2">
      <c r="A105" s="62" t="s">
        <v>0</v>
      </c>
      <c r="B105" s="63">
        <v>2020</v>
      </c>
      <c r="C105" s="193">
        <v>59956</v>
      </c>
      <c r="D105" s="66">
        <v>66</v>
      </c>
      <c r="E105" s="66">
        <v>9087</v>
      </c>
      <c r="F105" s="66">
        <v>303</v>
      </c>
      <c r="G105" s="66">
        <v>807</v>
      </c>
      <c r="H105" s="66">
        <v>204</v>
      </c>
      <c r="I105" s="194">
        <v>7941</v>
      </c>
      <c r="J105" s="66">
        <v>3129</v>
      </c>
      <c r="K105" s="195">
        <v>81493</v>
      </c>
      <c r="L105" s="66">
        <v>1996</v>
      </c>
      <c r="M105" s="195">
        <v>83489</v>
      </c>
    </row>
    <row r="106" spans="1:15" ht="15" customHeight="1" x14ac:dyDescent="0.2">
      <c r="A106" s="62" t="s">
        <v>1</v>
      </c>
      <c r="B106" s="63">
        <v>2020</v>
      </c>
      <c r="C106" s="193">
        <v>21881</v>
      </c>
      <c r="D106" s="66">
        <v>53</v>
      </c>
      <c r="E106" s="66">
        <v>2997</v>
      </c>
      <c r="F106" s="66">
        <v>64</v>
      </c>
      <c r="G106" s="66">
        <v>185</v>
      </c>
      <c r="H106" s="66">
        <v>73</v>
      </c>
      <c r="I106" s="194">
        <v>3054</v>
      </c>
      <c r="J106" s="66">
        <v>634</v>
      </c>
      <c r="K106" s="195">
        <v>28941</v>
      </c>
      <c r="L106" s="66">
        <v>496</v>
      </c>
      <c r="M106" s="195">
        <v>29437</v>
      </c>
    </row>
    <row r="107" spans="1:15" ht="15" customHeight="1" x14ac:dyDescent="0.2">
      <c r="A107" s="62" t="s">
        <v>2</v>
      </c>
      <c r="B107" s="63">
        <v>2020</v>
      </c>
      <c r="C107" s="193">
        <v>364411</v>
      </c>
      <c r="D107" s="66">
        <v>287</v>
      </c>
      <c r="E107" s="66">
        <v>64009</v>
      </c>
      <c r="F107" s="66">
        <v>3116</v>
      </c>
      <c r="G107" s="66">
        <v>4700</v>
      </c>
      <c r="H107" s="66">
        <v>1686</v>
      </c>
      <c r="I107" s="194">
        <v>46227</v>
      </c>
      <c r="J107" s="66">
        <v>25213</v>
      </c>
      <c r="K107" s="195">
        <v>509649</v>
      </c>
      <c r="L107" s="66">
        <v>16708</v>
      </c>
      <c r="M107" s="195">
        <v>526357</v>
      </c>
    </row>
    <row r="108" spans="1:15" ht="15" customHeight="1" x14ac:dyDescent="0.2">
      <c r="A108" s="62" t="s">
        <v>3</v>
      </c>
      <c r="B108" s="63">
        <v>2020</v>
      </c>
      <c r="C108" s="193">
        <v>237671</v>
      </c>
      <c r="D108" s="66">
        <v>249</v>
      </c>
      <c r="E108" s="66">
        <v>38544</v>
      </c>
      <c r="F108" s="66">
        <v>849</v>
      </c>
      <c r="G108" s="66">
        <v>3292</v>
      </c>
      <c r="H108" s="66">
        <v>893</v>
      </c>
      <c r="I108" s="194">
        <v>28797</v>
      </c>
      <c r="J108" s="66">
        <v>9961</v>
      </c>
      <c r="K108" s="195">
        <v>320256</v>
      </c>
      <c r="L108" s="66">
        <v>5699</v>
      </c>
      <c r="M108" s="195">
        <v>325955</v>
      </c>
    </row>
    <row r="109" spans="1:15" ht="15" customHeight="1" x14ac:dyDescent="0.2">
      <c r="A109" s="79" t="s">
        <v>29</v>
      </c>
      <c r="B109" s="63">
        <v>2020</v>
      </c>
      <c r="C109" s="202">
        <v>5096</v>
      </c>
      <c r="D109" s="136">
        <v>71</v>
      </c>
      <c r="E109" s="82">
        <v>803</v>
      </c>
      <c r="F109" s="136">
        <v>389</v>
      </c>
      <c r="G109" s="136">
        <v>0</v>
      </c>
      <c r="H109" s="82">
        <v>8</v>
      </c>
      <c r="I109" s="203">
        <v>15</v>
      </c>
      <c r="J109" s="82">
        <v>0</v>
      </c>
      <c r="K109" s="204">
        <v>6382</v>
      </c>
      <c r="L109" s="82">
        <v>215</v>
      </c>
      <c r="M109" s="204">
        <v>6597</v>
      </c>
    </row>
    <row r="110" spans="1:15" ht="15" customHeight="1" x14ac:dyDescent="0.2">
      <c r="A110" s="68" t="s">
        <v>19</v>
      </c>
      <c r="B110" s="69">
        <v>2020</v>
      </c>
      <c r="C110" s="196">
        <v>668465</v>
      </c>
      <c r="D110" s="72">
        <v>848</v>
      </c>
      <c r="E110" s="72">
        <v>110480</v>
      </c>
      <c r="F110" s="72">
        <v>4630</v>
      </c>
      <c r="G110" s="72">
        <v>8017</v>
      </c>
      <c r="H110" s="72">
        <v>2652</v>
      </c>
      <c r="I110" s="197">
        <v>80462</v>
      </c>
      <c r="J110" s="72">
        <v>37524</v>
      </c>
      <c r="K110" s="198">
        <v>913078</v>
      </c>
      <c r="L110" s="72">
        <v>23028</v>
      </c>
      <c r="M110" s="198">
        <v>936106</v>
      </c>
    </row>
    <row r="111" spans="1:15" ht="54" customHeight="1" x14ac:dyDescent="0.2">
      <c r="A111" s="345" t="s">
        <v>136</v>
      </c>
      <c r="B111" s="346"/>
      <c r="C111" s="346"/>
      <c r="D111" s="346"/>
      <c r="E111" s="346"/>
      <c r="F111" s="346"/>
      <c r="G111" s="346"/>
      <c r="H111" s="346"/>
      <c r="I111" s="346"/>
      <c r="J111" s="346"/>
      <c r="K111" s="346"/>
      <c r="L111" s="346"/>
      <c r="M111" s="347"/>
    </row>
    <row r="112" spans="1:15" ht="15" customHeight="1" x14ac:dyDescent="0.2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O112" s="15"/>
    </row>
    <row r="113" spans="1:13" x14ac:dyDescent="0.2">
      <c r="A113" s="94" t="s">
        <v>34</v>
      </c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</row>
    <row r="114" spans="1:13" x14ac:dyDescent="0.2">
      <c r="A114" s="94" t="s">
        <v>32</v>
      </c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</row>
    <row r="115" spans="1:13" x14ac:dyDescent="0.2">
      <c r="A115" s="94" t="s">
        <v>33</v>
      </c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</row>
    <row r="116" spans="1:13" x14ac:dyDescent="0.2">
      <c r="A116" s="94" t="s">
        <v>49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</row>
    <row r="117" spans="1:13" s="36" customFormat="1" x14ac:dyDescent="0.2">
      <c r="A117" s="94" t="s">
        <v>138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3"/>
      <c r="M117" s="93"/>
    </row>
    <row r="118" spans="1:13" s="36" customFormat="1" x14ac:dyDescent="0.2">
      <c r="A118" s="94" t="s">
        <v>139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3"/>
      <c r="L118" s="92"/>
      <c r="M118" s="92"/>
    </row>
    <row r="119" spans="1:13" x14ac:dyDescent="0.2">
      <c r="A119" s="94" t="s">
        <v>130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</row>
    <row r="120" spans="1:13" x14ac:dyDescent="0.2">
      <c r="A120" s="95" t="s">
        <v>78</v>
      </c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</row>
    <row r="121" spans="1:13" ht="15" customHeight="1" x14ac:dyDescent="0.2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</row>
    <row r="122" spans="1:13" x14ac:dyDescent="0.2">
      <c r="A122" s="129" t="s">
        <v>23</v>
      </c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</row>
  </sheetData>
  <mergeCells count="8">
    <mergeCell ref="A1:M1"/>
    <mergeCell ref="A111:M111"/>
    <mergeCell ref="K2:K3"/>
    <mergeCell ref="L2:L3"/>
    <mergeCell ref="M2:M3"/>
    <mergeCell ref="A2:A3"/>
    <mergeCell ref="B2:B3"/>
    <mergeCell ref="C2:I2"/>
  </mergeCells>
  <hyperlinks>
    <hyperlink ref="A122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fitToHeight="2" orientation="landscape" horizontalDpi="4294967292" verticalDpi="300" r:id="rId1"/>
  <headerFooter scaleWithDoc="0">
    <oddHeader>&amp;LVéhicules et réseau routier&amp;C&amp;"Arial,Gras"MOBILITÉ ET TRANSPORT</oddHeader>
    <oddFooter>&amp;C&amp;P/&amp;N&amp;R© IBSA</oddFooter>
  </headerFooter>
  <rowBreaks count="1" manualBreakCount="1">
    <brk id="47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R34"/>
  <sheetViews>
    <sheetView showGridLines="0" zoomScale="80" zoomScaleNormal="80" zoomScaleSheetLayoutView="80" workbookViewId="0">
      <selection sqref="A1:Q1"/>
    </sheetView>
  </sheetViews>
  <sheetFormatPr baseColWidth="10" defaultColWidth="9.28515625" defaultRowHeight="15" x14ac:dyDescent="0.25"/>
  <cols>
    <col min="1" max="1" width="35.140625" style="7" customWidth="1"/>
    <col min="2" max="16" width="10.7109375" style="7" customWidth="1"/>
    <col min="17" max="17" width="10.5703125" style="7" customWidth="1"/>
    <col min="18" max="16384" width="9.28515625" style="7"/>
  </cols>
  <sheetData>
    <row r="1" spans="1:17" ht="63" customHeight="1" x14ac:dyDescent="0.25">
      <c r="A1" s="332" t="s">
        <v>172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4"/>
    </row>
    <row r="2" spans="1:17" ht="20.100000000000001" customHeight="1" x14ac:dyDescent="0.25">
      <c r="A2" s="297"/>
      <c r="B2" s="297">
        <v>2005</v>
      </c>
      <c r="C2" s="297">
        <v>2006</v>
      </c>
      <c r="D2" s="297">
        <v>2007</v>
      </c>
      <c r="E2" s="297">
        <v>2008</v>
      </c>
      <c r="F2" s="297">
        <v>2009</v>
      </c>
      <c r="G2" s="297">
        <v>2010</v>
      </c>
      <c r="H2" s="297">
        <v>2011</v>
      </c>
      <c r="I2" s="297">
        <v>2012</v>
      </c>
      <c r="J2" s="297">
        <v>2013</v>
      </c>
      <c r="K2" s="297">
        <v>2014</v>
      </c>
      <c r="L2" s="297">
        <v>2015</v>
      </c>
      <c r="M2" s="297">
        <v>2016</v>
      </c>
      <c r="N2" s="297">
        <v>2017</v>
      </c>
      <c r="O2" s="297">
        <v>2018</v>
      </c>
      <c r="P2" s="297">
        <v>2019</v>
      </c>
      <c r="Q2" s="297">
        <v>2020</v>
      </c>
    </row>
    <row r="3" spans="1:17" ht="15" customHeight="1" x14ac:dyDescent="0.25">
      <c r="A3" s="99" t="s">
        <v>5</v>
      </c>
      <c r="B3" s="101">
        <v>2825</v>
      </c>
      <c r="C3" s="101">
        <v>3187</v>
      </c>
      <c r="D3" s="101">
        <v>3572</v>
      </c>
      <c r="E3" s="101">
        <v>3534</v>
      </c>
      <c r="F3" s="101">
        <v>3367</v>
      </c>
      <c r="G3" s="101">
        <v>3562</v>
      </c>
      <c r="H3" s="101">
        <v>3462</v>
      </c>
      <c r="I3" s="101">
        <v>2716</v>
      </c>
      <c r="J3" s="101">
        <v>2493</v>
      </c>
      <c r="K3" s="102">
        <v>2591</v>
      </c>
      <c r="L3" s="102">
        <v>2608</v>
      </c>
      <c r="M3" s="102">
        <v>2915</v>
      </c>
      <c r="N3" s="102">
        <v>2936</v>
      </c>
      <c r="O3" s="102">
        <v>3422</v>
      </c>
      <c r="P3" s="102">
        <v>3110</v>
      </c>
      <c r="Q3" s="103">
        <v>2317</v>
      </c>
    </row>
    <row r="4" spans="1:17" ht="15" customHeight="1" x14ac:dyDescent="0.25">
      <c r="A4" s="104" t="s">
        <v>6</v>
      </c>
      <c r="B4" s="106">
        <v>1541</v>
      </c>
      <c r="C4" s="106">
        <v>2116</v>
      </c>
      <c r="D4" s="106">
        <v>2088</v>
      </c>
      <c r="E4" s="106">
        <v>2277</v>
      </c>
      <c r="F4" s="106">
        <v>1482</v>
      </c>
      <c r="G4" s="106">
        <v>1402</v>
      </c>
      <c r="H4" s="106">
        <v>1719</v>
      </c>
      <c r="I4" s="106">
        <v>2696</v>
      </c>
      <c r="J4" s="106">
        <v>2834</v>
      </c>
      <c r="K4" s="107">
        <v>2317</v>
      </c>
      <c r="L4" s="107">
        <v>2474</v>
      </c>
      <c r="M4" s="107">
        <v>2181</v>
      </c>
      <c r="N4" s="107">
        <v>2347</v>
      </c>
      <c r="O4" s="107">
        <v>2226</v>
      </c>
      <c r="P4" s="107">
        <v>2007</v>
      </c>
      <c r="Q4" s="108">
        <v>1308</v>
      </c>
    </row>
    <row r="5" spans="1:17" ht="15" customHeight="1" x14ac:dyDescent="0.25">
      <c r="A5" s="104" t="s">
        <v>109</v>
      </c>
      <c r="B5" s="106">
        <v>1788</v>
      </c>
      <c r="C5" s="106">
        <v>1857</v>
      </c>
      <c r="D5" s="106">
        <v>1962</v>
      </c>
      <c r="E5" s="106">
        <v>1528</v>
      </c>
      <c r="F5" s="106">
        <v>1046</v>
      </c>
      <c r="G5" s="106">
        <v>1275</v>
      </c>
      <c r="H5" s="106">
        <v>1257</v>
      </c>
      <c r="I5" s="106">
        <v>1033</v>
      </c>
      <c r="J5" s="106">
        <v>892</v>
      </c>
      <c r="K5" s="107">
        <v>950</v>
      </c>
      <c r="L5" s="107">
        <v>831</v>
      </c>
      <c r="M5" s="107">
        <v>902</v>
      </c>
      <c r="N5" s="107">
        <v>845</v>
      </c>
      <c r="O5" s="107">
        <v>876</v>
      </c>
      <c r="P5" s="107">
        <v>894</v>
      </c>
      <c r="Q5" s="108">
        <v>804</v>
      </c>
    </row>
    <row r="6" spans="1:17" ht="15" customHeight="1" x14ac:dyDescent="0.25">
      <c r="A6" s="104" t="s">
        <v>7</v>
      </c>
      <c r="B6" s="106">
        <v>15457</v>
      </c>
      <c r="C6" s="106">
        <v>14678</v>
      </c>
      <c r="D6" s="106">
        <v>16505</v>
      </c>
      <c r="E6" s="106">
        <v>15003</v>
      </c>
      <c r="F6" s="106">
        <v>11952</v>
      </c>
      <c r="G6" s="106">
        <v>12348</v>
      </c>
      <c r="H6" s="106">
        <v>8664</v>
      </c>
      <c r="I6" s="106">
        <v>7151</v>
      </c>
      <c r="J6" s="106">
        <v>5001</v>
      </c>
      <c r="K6" s="107">
        <v>5302</v>
      </c>
      <c r="L6" s="107">
        <v>5333</v>
      </c>
      <c r="M6" s="107">
        <v>7392</v>
      </c>
      <c r="N6" s="107">
        <v>6244</v>
      </c>
      <c r="O6" s="107">
        <v>6644</v>
      </c>
      <c r="P6" s="107">
        <v>25687</v>
      </c>
      <c r="Q6" s="108">
        <v>27113</v>
      </c>
    </row>
    <row r="7" spans="1:17" ht="15" customHeight="1" x14ac:dyDescent="0.25">
      <c r="A7" s="104" t="s">
        <v>8</v>
      </c>
      <c r="B7" s="106">
        <v>1482</v>
      </c>
      <c r="C7" s="106">
        <v>1535</v>
      </c>
      <c r="D7" s="106">
        <v>1565</v>
      </c>
      <c r="E7" s="106">
        <v>1490</v>
      </c>
      <c r="F7" s="106">
        <v>1429</v>
      </c>
      <c r="G7" s="106">
        <v>1481</v>
      </c>
      <c r="H7" s="106">
        <v>1486</v>
      </c>
      <c r="I7" s="106">
        <v>1217</v>
      </c>
      <c r="J7" s="106">
        <v>1192</v>
      </c>
      <c r="K7" s="107">
        <v>1123</v>
      </c>
      <c r="L7" s="107">
        <v>1043</v>
      </c>
      <c r="M7" s="107">
        <v>1257</v>
      </c>
      <c r="N7" s="107">
        <v>11314</v>
      </c>
      <c r="O7" s="107">
        <v>12661</v>
      </c>
      <c r="P7" s="107">
        <v>12398</v>
      </c>
      <c r="Q7" s="108">
        <v>6797</v>
      </c>
    </row>
    <row r="8" spans="1:17" ht="15" customHeight="1" x14ac:dyDescent="0.25">
      <c r="A8" s="104" t="s">
        <v>9</v>
      </c>
      <c r="B8" s="106">
        <v>21362</v>
      </c>
      <c r="C8" s="106">
        <v>23856</v>
      </c>
      <c r="D8" s="106">
        <v>26927</v>
      </c>
      <c r="E8" s="106">
        <v>27322</v>
      </c>
      <c r="F8" s="106">
        <v>18777</v>
      </c>
      <c r="G8" s="106">
        <v>20822</v>
      </c>
      <c r="H8" s="106">
        <v>23325</v>
      </c>
      <c r="I8" s="106">
        <v>21515</v>
      </c>
      <c r="J8" s="106">
        <v>19825</v>
      </c>
      <c r="K8" s="107">
        <v>20860</v>
      </c>
      <c r="L8" s="107">
        <v>23511</v>
      </c>
      <c r="M8" s="107">
        <v>24916</v>
      </c>
      <c r="N8" s="107">
        <v>26533</v>
      </c>
      <c r="O8" s="107">
        <v>21245</v>
      </c>
      <c r="P8" s="107">
        <v>1539</v>
      </c>
      <c r="Q8" s="108">
        <v>1237</v>
      </c>
    </row>
    <row r="9" spans="1:17" ht="15" customHeight="1" x14ac:dyDescent="0.25">
      <c r="A9" s="104" t="s">
        <v>10</v>
      </c>
      <c r="B9" s="106">
        <v>8784</v>
      </c>
      <c r="C9" s="106">
        <v>8136</v>
      </c>
      <c r="D9" s="106">
        <v>14165</v>
      </c>
      <c r="E9" s="106">
        <v>13345</v>
      </c>
      <c r="F9" s="106">
        <v>11581</v>
      </c>
      <c r="G9" s="106">
        <v>12484</v>
      </c>
      <c r="H9" s="106">
        <v>13829</v>
      </c>
      <c r="I9" s="106">
        <v>14041</v>
      </c>
      <c r="J9" s="106">
        <v>14045</v>
      </c>
      <c r="K9" s="107">
        <v>13689</v>
      </c>
      <c r="L9" s="107">
        <v>13596</v>
      </c>
      <c r="M9" s="107">
        <v>14153</v>
      </c>
      <c r="N9" s="107">
        <v>4523</v>
      </c>
      <c r="O9" s="107">
        <v>1945</v>
      </c>
      <c r="P9" s="107">
        <v>1903</v>
      </c>
      <c r="Q9" s="108">
        <v>1539</v>
      </c>
    </row>
    <row r="10" spans="1:17" ht="15" customHeight="1" x14ac:dyDescent="0.25">
      <c r="A10" s="104" t="s">
        <v>11</v>
      </c>
      <c r="B10" s="106">
        <v>632</v>
      </c>
      <c r="C10" s="106">
        <v>708</v>
      </c>
      <c r="D10" s="106">
        <v>659</v>
      </c>
      <c r="E10" s="106">
        <v>738</v>
      </c>
      <c r="F10" s="106">
        <v>621</v>
      </c>
      <c r="G10" s="106">
        <v>730</v>
      </c>
      <c r="H10" s="106">
        <v>740</v>
      </c>
      <c r="I10" s="106">
        <v>591</v>
      </c>
      <c r="J10" s="106">
        <v>521</v>
      </c>
      <c r="K10" s="107">
        <v>547</v>
      </c>
      <c r="L10" s="107">
        <v>514</v>
      </c>
      <c r="M10" s="107">
        <v>668</v>
      </c>
      <c r="N10" s="107">
        <v>600</v>
      </c>
      <c r="O10" s="107">
        <v>642</v>
      </c>
      <c r="P10" s="107">
        <v>614</v>
      </c>
      <c r="Q10" s="108">
        <v>567</v>
      </c>
    </row>
    <row r="11" spans="1:17" ht="15" customHeight="1" x14ac:dyDescent="0.25">
      <c r="A11" s="104" t="s">
        <v>12</v>
      </c>
      <c r="B11" s="106">
        <v>20073</v>
      </c>
      <c r="C11" s="106">
        <v>19347</v>
      </c>
      <c r="D11" s="106">
        <v>18673</v>
      </c>
      <c r="E11" s="106">
        <v>17453</v>
      </c>
      <c r="F11" s="106">
        <v>11791</v>
      </c>
      <c r="G11" s="106">
        <v>13724</v>
      </c>
      <c r="H11" s="106">
        <v>15340</v>
      </c>
      <c r="I11" s="106">
        <v>14977</v>
      </c>
      <c r="J11" s="106">
        <v>13048</v>
      </c>
      <c r="K11" s="107">
        <v>12905</v>
      </c>
      <c r="L11" s="107">
        <v>15225</v>
      </c>
      <c r="M11" s="107">
        <v>6928</v>
      </c>
      <c r="N11" s="107">
        <v>6284</v>
      </c>
      <c r="O11" s="107">
        <v>6377</v>
      </c>
      <c r="P11" s="107">
        <v>6889</v>
      </c>
      <c r="Q11" s="108">
        <v>5221</v>
      </c>
    </row>
    <row r="12" spans="1:17" ht="15" customHeight="1" x14ac:dyDescent="0.25">
      <c r="A12" s="104" t="s">
        <v>13</v>
      </c>
      <c r="B12" s="106">
        <v>1098</v>
      </c>
      <c r="C12" s="106">
        <v>1328</v>
      </c>
      <c r="D12" s="106">
        <v>1284</v>
      </c>
      <c r="E12" s="106">
        <v>1336</v>
      </c>
      <c r="F12" s="106">
        <v>1192</v>
      </c>
      <c r="G12" s="106">
        <v>1365</v>
      </c>
      <c r="H12" s="106">
        <v>1399</v>
      </c>
      <c r="I12" s="106">
        <v>1161</v>
      </c>
      <c r="J12" s="106">
        <v>1120</v>
      </c>
      <c r="K12" s="107">
        <v>1139</v>
      </c>
      <c r="L12" s="107">
        <v>1032</v>
      </c>
      <c r="M12" s="107">
        <v>1240</v>
      </c>
      <c r="N12" s="107">
        <v>1225</v>
      </c>
      <c r="O12" s="107">
        <v>1385</v>
      </c>
      <c r="P12" s="107">
        <v>1266</v>
      </c>
      <c r="Q12" s="108">
        <v>1059</v>
      </c>
    </row>
    <row r="13" spans="1:17" ht="15" customHeight="1" x14ac:dyDescent="0.25">
      <c r="A13" s="104" t="s">
        <v>14</v>
      </c>
      <c r="B13" s="106">
        <v>408</v>
      </c>
      <c r="C13" s="106">
        <v>390</v>
      </c>
      <c r="D13" s="106">
        <v>441</v>
      </c>
      <c r="E13" s="106">
        <v>448</v>
      </c>
      <c r="F13" s="106">
        <v>407</v>
      </c>
      <c r="G13" s="106">
        <v>406</v>
      </c>
      <c r="H13" s="106">
        <v>460</v>
      </c>
      <c r="I13" s="106">
        <v>377</v>
      </c>
      <c r="J13" s="106">
        <v>330</v>
      </c>
      <c r="K13" s="107">
        <v>317</v>
      </c>
      <c r="L13" s="107">
        <v>305</v>
      </c>
      <c r="M13" s="107">
        <v>361</v>
      </c>
      <c r="N13" s="107">
        <v>403</v>
      </c>
      <c r="O13" s="107">
        <v>438</v>
      </c>
      <c r="P13" s="107">
        <v>446</v>
      </c>
      <c r="Q13" s="108">
        <v>363</v>
      </c>
    </row>
    <row r="14" spans="1:17" ht="15" customHeight="1" x14ac:dyDescent="0.25">
      <c r="A14" s="104" t="s">
        <v>110</v>
      </c>
      <c r="B14" s="106">
        <v>1577</v>
      </c>
      <c r="C14" s="106">
        <v>1967</v>
      </c>
      <c r="D14" s="106">
        <v>2291</v>
      </c>
      <c r="E14" s="106">
        <v>1748</v>
      </c>
      <c r="F14" s="106">
        <v>1605</v>
      </c>
      <c r="G14" s="106">
        <v>1625</v>
      </c>
      <c r="H14" s="106">
        <v>1680</v>
      </c>
      <c r="I14" s="106">
        <v>1440</v>
      </c>
      <c r="J14" s="106">
        <v>1255</v>
      </c>
      <c r="K14" s="107">
        <v>1346</v>
      </c>
      <c r="L14" s="107">
        <v>1299</v>
      </c>
      <c r="M14" s="107">
        <v>1421</v>
      </c>
      <c r="N14" s="107">
        <v>1560</v>
      </c>
      <c r="O14" s="107">
        <v>1699</v>
      </c>
      <c r="P14" s="107">
        <v>1660</v>
      </c>
      <c r="Q14" s="108">
        <v>1408</v>
      </c>
    </row>
    <row r="15" spans="1:17" ht="15" customHeight="1" x14ac:dyDescent="0.25">
      <c r="A15" s="104" t="s">
        <v>80</v>
      </c>
      <c r="B15" s="106">
        <v>951</v>
      </c>
      <c r="C15" s="106">
        <v>1033</v>
      </c>
      <c r="D15" s="106">
        <v>1014</v>
      </c>
      <c r="E15" s="106">
        <v>1144</v>
      </c>
      <c r="F15" s="106">
        <v>933</v>
      </c>
      <c r="G15" s="106">
        <v>1094</v>
      </c>
      <c r="H15" s="106">
        <v>1199</v>
      </c>
      <c r="I15" s="106">
        <v>923</v>
      </c>
      <c r="J15" s="106">
        <v>983</v>
      </c>
      <c r="K15" s="107">
        <v>965</v>
      </c>
      <c r="L15" s="107">
        <v>920</v>
      </c>
      <c r="M15" s="107">
        <v>1253</v>
      </c>
      <c r="N15" s="107">
        <v>1352</v>
      </c>
      <c r="O15" s="107">
        <v>1502</v>
      </c>
      <c r="P15" s="107">
        <v>1365</v>
      </c>
      <c r="Q15" s="108">
        <v>1075</v>
      </c>
    </row>
    <row r="16" spans="1:17" ht="15" customHeight="1" x14ac:dyDescent="0.25">
      <c r="A16" s="104" t="s">
        <v>81</v>
      </c>
      <c r="B16" s="106">
        <v>258</v>
      </c>
      <c r="C16" s="106">
        <v>338</v>
      </c>
      <c r="D16" s="106">
        <v>355</v>
      </c>
      <c r="E16" s="106">
        <v>2533</v>
      </c>
      <c r="F16" s="106">
        <v>2700</v>
      </c>
      <c r="G16" s="106">
        <v>2653</v>
      </c>
      <c r="H16" s="106">
        <v>3663</v>
      </c>
      <c r="I16" s="106">
        <v>3067</v>
      </c>
      <c r="J16" s="106">
        <v>2590</v>
      </c>
      <c r="K16" s="107">
        <v>4646</v>
      </c>
      <c r="L16" s="107">
        <v>3596</v>
      </c>
      <c r="M16" s="107">
        <v>4083</v>
      </c>
      <c r="N16" s="107">
        <v>3893</v>
      </c>
      <c r="O16" s="107">
        <v>5567</v>
      </c>
      <c r="P16" s="107">
        <v>6306</v>
      </c>
      <c r="Q16" s="108">
        <v>5480</v>
      </c>
    </row>
    <row r="17" spans="1:18" ht="15" customHeight="1" x14ac:dyDescent="0.25">
      <c r="A17" s="104" t="s">
        <v>15</v>
      </c>
      <c r="B17" s="106">
        <v>5003</v>
      </c>
      <c r="C17" s="106">
        <v>4153</v>
      </c>
      <c r="D17" s="106">
        <v>3533</v>
      </c>
      <c r="E17" s="106">
        <v>3769</v>
      </c>
      <c r="F17" s="106">
        <v>4513</v>
      </c>
      <c r="G17" s="106">
        <v>5613</v>
      </c>
      <c r="H17" s="106">
        <v>3634</v>
      </c>
      <c r="I17" s="106">
        <v>2957</v>
      </c>
      <c r="J17" s="106">
        <v>3925</v>
      </c>
      <c r="K17" s="107">
        <v>4678</v>
      </c>
      <c r="L17" s="107">
        <v>3692</v>
      </c>
      <c r="M17" s="107">
        <v>4747</v>
      </c>
      <c r="N17" s="107">
        <v>5049</v>
      </c>
      <c r="O17" s="107">
        <v>6774</v>
      </c>
      <c r="P17" s="107">
        <v>4985</v>
      </c>
      <c r="Q17" s="108">
        <v>3768</v>
      </c>
    </row>
    <row r="18" spans="1:18" ht="15" customHeight="1" x14ac:dyDescent="0.25">
      <c r="A18" s="104" t="s">
        <v>16</v>
      </c>
      <c r="B18" s="106">
        <v>8953</v>
      </c>
      <c r="C18" s="106">
        <v>10671</v>
      </c>
      <c r="D18" s="106">
        <v>10903</v>
      </c>
      <c r="E18" s="106">
        <v>11036</v>
      </c>
      <c r="F18" s="106">
        <v>9127</v>
      </c>
      <c r="G18" s="106">
        <v>10985</v>
      </c>
      <c r="H18" s="106">
        <v>11334</v>
      </c>
      <c r="I18" s="106">
        <v>10247</v>
      </c>
      <c r="J18" s="106">
        <v>10025</v>
      </c>
      <c r="K18" s="107">
        <v>9372</v>
      </c>
      <c r="L18" s="107">
        <v>9071</v>
      </c>
      <c r="M18" s="107">
        <v>4988</v>
      </c>
      <c r="N18" s="107">
        <v>4348</v>
      </c>
      <c r="O18" s="107">
        <v>3584</v>
      </c>
      <c r="P18" s="107">
        <v>3920</v>
      </c>
      <c r="Q18" s="108">
        <v>2605</v>
      </c>
    </row>
    <row r="19" spans="1:18" ht="15" customHeight="1" x14ac:dyDescent="0.25">
      <c r="A19" s="104" t="s">
        <v>17</v>
      </c>
      <c r="B19" s="106">
        <v>1135</v>
      </c>
      <c r="C19" s="106">
        <v>1490</v>
      </c>
      <c r="D19" s="106">
        <v>1176</v>
      </c>
      <c r="E19" s="106">
        <v>1122</v>
      </c>
      <c r="F19" s="106">
        <v>974</v>
      </c>
      <c r="G19" s="106">
        <v>1096</v>
      </c>
      <c r="H19" s="106">
        <v>1192</v>
      </c>
      <c r="I19" s="106">
        <v>885</v>
      </c>
      <c r="J19" s="106">
        <v>863</v>
      </c>
      <c r="K19" s="107">
        <v>884</v>
      </c>
      <c r="L19" s="107">
        <v>793</v>
      </c>
      <c r="M19" s="107">
        <v>982</v>
      </c>
      <c r="N19" s="107">
        <v>827</v>
      </c>
      <c r="O19" s="107">
        <v>825</v>
      </c>
      <c r="P19" s="107">
        <v>851</v>
      </c>
      <c r="Q19" s="108">
        <v>676</v>
      </c>
    </row>
    <row r="20" spans="1:18" ht="15" customHeight="1" x14ac:dyDescent="0.25">
      <c r="A20" s="104" t="s">
        <v>111</v>
      </c>
      <c r="B20" s="106">
        <v>3481</v>
      </c>
      <c r="C20" s="106">
        <v>2953</v>
      </c>
      <c r="D20" s="106">
        <v>3236</v>
      </c>
      <c r="E20" s="106">
        <v>3537</v>
      </c>
      <c r="F20" s="106">
        <v>3737</v>
      </c>
      <c r="G20" s="106">
        <v>5326</v>
      </c>
      <c r="H20" s="106">
        <v>5861</v>
      </c>
      <c r="I20" s="106">
        <v>6372</v>
      </c>
      <c r="J20" s="106">
        <v>7781</v>
      </c>
      <c r="K20" s="107">
        <v>7261</v>
      </c>
      <c r="L20" s="107">
        <v>8566</v>
      </c>
      <c r="M20" s="107">
        <v>9386</v>
      </c>
      <c r="N20" s="107">
        <v>9678</v>
      </c>
      <c r="O20" s="107">
        <v>12944</v>
      </c>
      <c r="P20" s="107">
        <v>13915</v>
      </c>
      <c r="Q20" s="108">
        <v>6943</v>
      </c>
    </row>
    <row r="21" spans="1:18" ht="15" customHeight="1" x14ac:dyDescent="0.25">
      <c r="A21" s="109" t="s">
        <v>112</v>
      </c>
      <c r="B21" s="106">
        <v>1664</v>
      </c>
      <c r="C21" s="106">
        <v>1958</v>
      </c>
      <c r="D21" s="106">
        <v>1805</v>
      </c>
      <c r="E21" s="106">
        <v>1621</v>
      </c>
      <c r="F21" s="106">
        <v>1536</v>
      </c>
      <c r="G21" s="106">
        <v>1741</v>
      </c>
      <c r="H21" s="106">
        <v>1789</v>
      </c>
      <c r="I21" s="106">
        <v>1573</v>
      </c>
      <c r="J21" s="106">
        <v>1509</v>
      </c>
      <c r="K21" s="107">
        <v>1410</v>
      </c>
      <c r="L21" s="107">
        <v>1438</v>
      </c>
      <c r="M21" s="107">
        <v>1774</v>
      </c>
      <c r="N21" s="107">
        <v>1564</v>
      </c>
      <c r="O21" s="107">
        <v>1540</v>
      </c>
      <c r="P21" s="107">
        <v>1702</v>
      </c>
      <c r="Q21" s="108">
        <v>1293</v>
      </c>
    </row>
    <row r="22" spans="1:18" ht="15" customHeight="1" x14ac:dyDescent="0.25">
      <c r="A22" s="110" t="s">
        <v>18</v>
      </c>
      <c r="B22" s="112">
        <v>98472</v>
      </c>
      <c r="C22" s="112">
        <v>101701</v>
      </c>
      <c r="D22" s="112">
        <v>112154</v>
      </c>
      <c r="E22" s="112">
        <v>110984</v>
      </c>
      <c r="F22" s="112">
        <v>88770</v>
      </c>
      <c r="G22" s="112">
        <v>99732</v>
      </c>
      <c r="H22" s="112">
        <v>102033</v>
      </c>
      <c r="I22" s="112">
        <v>94939</v>
      </c>
      <c r="J22" s="112">
        <v>90232</v>
      </c>
      <c r="K22" s="112">
        <v>92302</v>
      </c>
      <c r="L22" s="112">
        <v>95847</v>
      </c>
      <c r="M22" s="112">
        <v>91547</v>
      </c>
      <c r="N22" s="112">
        <v>91525</v>
      </c>
      <c r="O22" s="112">
        <v>92296</v>
      </c>
      <c r="P22" s="112">
        <v>91457</v>
      </c>
      <c r="Q22" s="113">
        <v>71573</v>
      </c>
    </row>
    <row r="23" spans="1:18" ht="15" customHeight="1" x14ac:dyDescent="0.25">
      <c r="A23" s="114" t="s">
        <v>0</v>
      </c>
      <c r="B23" s="106">
        <v>89698</v>
      </c>
      <c r="C23" s="106">
        <v>95008</v>
      </c>
      <c r="D23" s="106">
        <v>88335</v>
      </c>
      <c r="E23" s="106">
        <v>92830</v>
      </c>
      <c r="F23" s="106">
        <v>75815</v>
      </c>
      <c r="G23" s="106">
        <v>86078</v>
      </c>
      <c r="H23" s="106">
        <v>102579</v>
      </c>
      <c r="I23" s="106">
        <v>96912</v>
      </c>
      <c r="J23" s="106">
        <v>91109</v>
      </c>
      <c r="K23" s="106">
        <v>87861</v>
      </c>
      <c r="L23" s="106">
        <v>96413</v>
      </c>
      <c r="M23" s="106">
        <v>123919</v>
      </c>
      <c r="N23" s="106">
        <v>124120</v>
      </c>
      <c r="O23" s="106">
        <v>131082</v>
      </c>
      <c r="P23" s="106">
        <v>142519</v>
      </c>
      <c r="Q23" s="108">
        <v>112524</v>
      </c>
      <c r="R23" s="9"/>
    </row>
    <row r="24" spans="1:18" ht="15" customHeight="1" x14ac:dyDescent="0.25">
      <c r="A24" s="115" t="s">
        <v>1</v>
      </c>
      <c r="B24" s="117">
        <v>23028</v>
      </c>
      <c r="C24" s="117">
        <v>26448</v>
      </c>
      <c r="D24" s="117">
        <v>28790</v>
      </c>
      <c r="E24" s="117">
        <v>26249</v>
      </c>
      <c r="F24" s="117">
        <v>28781</v>
      </c>
      <c r="G24" s="117">
        <v>28385</v>
      </c>
      <c r="H24" s="117">
        <v>32563</v>
      </c>
      <c r="I24" s="117">
        <v>25480</v>
      </c>
      <c r="J24" s="117">
        <v>29799</v>
      </c>
      <c r="K24" s="117">
        <v>31695</v>
      </c>
      <c r="L24" s="117">
        <v>31596</v>
      </c>
      <c r="M24" s="117">
        <v>39641</v>
      </c>
      <c r="N24" s="117">
        <v>39422</v>
      </c>
      <c r="O24" s="117">
        <v>37531</v>
      </c>
      <c r="P24" s="117">
        <v>40931</v>
      </c>
      <c r="Q24" s="118">
        <v>27149</v>
      </c>
    </row>
    <row r="25" spans="1:18" ht="15" customHeight="1" x14ac:dyDescent="0.25">
      <c r="A25" s="119" t="s">
        <v>2</v>
      </c>
      <c r="B25" s="101">
        <v>325606</v>
      </c>
      <c r="C25" s="101">
        <v>349822</v>
      </c>
      <c r="D25" s="101">
        <v>347885</v>
      </c>
      <c r="E25" s="101">
        <v>358717</v>
      </c>
      <c r="F25" s="101">
        <v>472642</v>
      </c>
      <c r="G25" s="101">
        <v>342862</v>
      </c>
      <c r="H25" s="101">
        <v>371670</v>
      </c>
      <c r="I25" s="101">
        <v>330462</v>
      </c>
      <c r="J25" s="101">
        <v>324335</v>
      </c>
      <c r="K25" s="101">
        <v>325324</v>
      </c>
      <c r="L25" s="101">
        <v>356034</v>
      </c>
      <c r="M25" s="101">
        <v>445079</v>
      </c>
      <c r="N25" s="101">
        <v>443354</v>
      </c>
      <c r="O25" s="101">
        <v>438768</v>
      </c>
      <c r="P25" s="101">
        <v>449099</v>
      </c>
      <c r="Q25" s="103">
        <v>369933</v>
      </c>
    </row>
    <row r="26" spans="1:18" ht="15" customHeight="1" x14ac:dyDescent="0.25">
      <c r="A26" s="115" t="s">
        <v>3</v>
      </c>
      <c r="B26" s="106">
        <v>163686</v>
      </c>
      <c r="C26" s="106">
        <v>182047</v>
      </c>
      <c r="D26" s="106">
        <v>184274</v>
      </c>
      <c r="E26" s="106">
        <v>186411</v>
      </c>
      <c r="F26" s="106">
        <v>299083</v>
      </c>
      <c r="G26" s="106">
        <v>201106</v>
      </c>
      <c r="H26" s="106">
        <v>208020</v>
      </c>
      <c r="I26" s="106">
        <v>160197</v>
      </c>
      <c r="J26" s="106">
        <v>165831</v>
      </c>
      <c r="K26" s="106">
        <v>169875</v>
      </c>
      <c r="L26" s="106">
        <v>169809</v>
      </c>
      <c r="M26" s="106">
        <v>210578</v>
      </c>
      <c r="N26" s="106">
        <v>201903</v>
      </c>
      <c r="O26" s="106">
        <v>194191</v>
      </c>
      <c r="P26" s="106">
        <v>187987</v>
      </c>
      <c r="Q26" s="108">
        <v>155096</v>
      </c>
    </row>
    <row r="27" spans="1:18" ht="15" customHeight="1" x14ac:dyDescent="0.25">
      <c r="A27" s="115" t="s">
        <v>29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06">
        <v>575</v>
      </c>
      <c r="H27" s="106">
        <v>676</v>
      </c>
      <c r="I27" s="106">
        <v>176</v>
      </c>
      <c r="J27" s="136">
        <v>2</v>
      </c>
      <c r="K27" s="136">
        <v>0</v>
      </c>
      <c r="L27" s="136">
        <v>0</v>
      </c>
      <c r="M27" s="136">
        <v>424</v>
      </c>
      <c r="N27" s="136">
        <v>702</v>
      </c>
      <c r="O27" s="136">
        <v>785</v>
      </c>
      <c r="P27" s="136">
        <v>551</v>
      </c>
      <c r="Q27" s="205">
        <v>178</v>
      </c>
    </row>
    <row r="28" spans="1:18" ht="15" customHeight="1" x14ac:dyDescent="0.25">
      <c r="A28" s="121" t="s">
        <v>19</v>
      </c>
      <c r="B28" s="123">
        <v>587764</v>
      </c>
      <c r="C28" s="123">
        <v>633570</v>
      </c>
      <c r="D28" s="123">
        <v>644313</v>
      </c>
      <c r="E28" s="123">
        <v>656112</v>
      </c>
      <c r="F28" s="123">
        <v>860495</v>
      </c>
      <c r="G28" s="123">
        <v>644275</v>
      </c>
      <c r="H28" s="123">
        <v>682399</v>
      </c>
      <c r="I28" s="123">
        <v>585774</v>
      </c>
      <c r="J28" s="123">
        <v>580400</v>
      </c>
      <c r="K28" s="123">
        <v>587501</v>
      </c>
      <c r="L28" s="123">
        <v>621690</v>
      </c>
      <c r="M28" s="123">
        <v>747628</v>
      </c>
      <c r="N28" s="123">
        <v>737484</v>
      </c>
      <c r="O28" s="123">
        <v>726040</v>
      </c>
      <c r="P28" s="123">
        <v>729094</v>
      </c>
      <c r="Q28" s="124">
        <v>596780</v>
      </c>
    </row>
    <row r="29" spans="1:18" ht="54" customHeight="1" x14ac:dyDescent="0.25">
      <c r="A29" s="341" t="s">
        <v>133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3"/>
    </row>
    <row r="30" spans="1:18" x14ac:dyDescent="0.2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</row>
    <row r="31" spans="1:18" s="11" customFormat="1" ht="12.75" x14ac:dyDescent="0.2">
      <c r="A31" s="126" t="s">
        <v>41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</row>
    <row r="32" spans="1:18" s="11" customFormat="1" ht="12.75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</row>
    <row r="33" spans="1:16" x14ac:dyDescent="0.25">
      <c r="A33" s="125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5"/>
      <c r="P33" s="125"/>
    </row>
    <row r="34" spans="1:16" x14ac:dyDescent="0.25">
      <c r="A34" s="147" t="s">
        <v>23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</row>
  </sheetData>
  <mergeCells count="2">
    <mergeCell ref="A1:Q1"/>
    <mergeCell ref="A29:Q29"/>
  </mergeCells>
  <hyperlinks>
    <hyperlink ref="A34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Q34"/>
  <sheetViews>
    <sheetView showGridLines="0" zoomScale="80" zoomScaleNormal="80" workbookViewId="0">
      <selection sqref="A1:Q1"/>
    </sheetView>
  </sheetViews>
  <sheetFormatPr baseColWidth="10" defaultColWidth="9.28515625" defaultRowHeight="15" x14ac:dyDescent="0.25"/>
  <cols>
    <col min="1" max="1" width="34.7109375" style="7" customWidth="1"/>
    <col min="2" max="16" width="10.7109375" style="7" customWidth="1"/>
    <col min="17" max="17" width="11.28515625" style="7" customWidth="1"/>
    <col min="18" max="16384" width="9.28515625" style="7"/>
  </cols>
  <sheetData>
    <row r="1" spans="1:17" ht="63" customHeight="1" x14ac:dyDescent="0.25">
      <c r="A1" s="322" t="s">
        <v>173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4"/>
    </row>
    <row r="2" spans="1:17" ht="20.100000000000001" customHeight="1" x14ac:dyDescent="0.25">
      <c r="A2" s="297"/>
      <c r="B2" s="297">
        <v>2005</v>
      </c>
      <c r="C2" s="297">
        <v>2006</v>
      </c>
      <c r="D2" s="297">
        <v>2007</v>
      </c>
      <c r="E2" s="297">
        <v>2008</v>
      </c>
      <c r="F2" s="297">
        <v>2009</v>
      </c>
      <c r="G2" s="297">
        <v>2010</v>
      </c>
      <c r="H2" s="297">
        <v>2011</v>
      </c>
      <c r="I2" s="297">
        <v>2012</v>
      </c>
      <c r="J2" s="297">
        <v>2013</v>
      </c>
      <c r="K2" s="297">
        <v>2014</v>
      </c>
      <c r="L2" s="297">
        <v>2015</v>
      </c>
      <c r="M2" s="297">
        <v>2016</v>
      </c>
      <c r="N2" s="297">
        <v>2017</v>
      </c>
      <c r="O2" s="297">
        <v>2018</v>
      </c>
      <c r="P2" s="297">
        <v>2019</v>
      </c>
      <c r="Q2" s="297">
        <v>2020</v>
      </c>
    </row>
    <row r="3" spans="1:17" ht="15" customHeight="1" x14ac:dyDescent="0.25">
      <c r="A3" s="99" t="s">
        <v>5</v>
      </c>
      <c r="B3" s="101">
        <v>8745</v>
      </c>
      <c r="C3" s="101">
        <v>9331</v>
      </c>
      <c r="D3" s="101">
        <v>9111</v>
      </c>
      <c r="E3" s="101">
        <v>8978</v>
      </c>
      <c r="F3" s="101">
        <v>9364</v>
      </c>
      <c r="G3" s="101">
        <v>9636</v>
      </c>
      <c r="H3" s="101">
        <v>10188</v>
      </c>
      <c r="I3" s="101">
        <v>9929</v>
      </c>
      <c r="J3" s="101">
        <v>9692</v>
      </c>
      <c r="K3" s="102">
        <v>9552</v>
      </c>
      <c r="L3" s="102">
        <v>9760</v>
      </c>
      <c r="M3" s="102">
        <v>10214</v>
      </c>
      <c r="N3" s="102">
        <v>10104</v>
      </c>
      <c r="O3" s="102">
        <v>10525</v>
      </c>
      <c r="P3" s="102">
        <v>10206</v>
      </c>
      <c r="Q3" s="103">
        <v>9472</v>
      </c>
    </row>
    <row r="4" spans="1:17" ht="15" customHeight="1" x14ac:dyDescent="0.25">
      <c r="A4" s="104" t="s">
        <v>6</v>
      </c>
      <c r="B4" s="106">
        <v>1738</v>
      </c>
      <c r="C4" s="106">
        <v>1739</v>
      </c>
      <c r="D4" s="106">
        <v>1676</v>
      </c>
      <c r="E4" s="106">
        <v>1675</v>
      </c>
      <c r="F4" s="106">
        <v>1737</v>
      </c>
      <c r="G4" s="106">
        <v>1781</v>
      </c>
      <c r="H4" s="106">
        <v>1871</v>
      </c>
      <c r="I4" s="106">
        <v>1794</v>
      </c>
      <c r="J4" s="106">
        <v>1884</v>
      </c>
      <c r="K4" s="107">
        <v>1802</v>
      </c>
      <c r="L4" s="107">
        <v>1777</v>
      </c>
      <c r="M4" s="107">
        <v>1723</v>
      </c>
      <c r="N4" s="107">
        <v>1763</v>
      </c>
      <c r="O4" s="107">
        <v>1707</v>
      </c>
      <c r="P4" s="107">
        <v>1659</v>
      </c>
      <c r="Q4" s="108">
        <v>1571</v>
      </c>
    </row>
    <row r="5" spans="1:17" ht="15" customHeight="1" x14ac:dyDescent="0.25">
      <c r="A5" s="104" t="s">
        <v>109</v>
      </c>
      <c r="B5" s="106">
        <v>1569</v>
      </c>
      <c r="C5" s="106">
        <v>1586</v>
      </c>
      <c r="D5" s="106">
        <v>1585</v>
      </c>
      <c r="E5" s="106">
        <v>1603</v>
      </c>
      <c r="F5" s="106">
        <v>1736</v>
      </c>
      <c r="G5" s="106">
        <v>1680</v>
      </c>
      <c r="H5" s="106">
        <v>1808</v>
      </c>
      <c r="I5" s="106">
        <v>1728</v>
      </c>
      <c r="J5" s="106">
        <v>1783</v>
      </c>
      <c r="K5" s="107">
        <v>1792</v>
      </c>
      <c r="L5" s="107">
        <v>1817</v>
      </c>
      <c r="M5" s="107">
        <v>1939</v>
      </c>
      <c r="N5" s="107">
        <v>1954</v>
      </c>
      <c r="O5" s="107">
        <v>1965</v>
      </c>
      <c r="P5" s="107">
        <v>1981</v>
      </c>
      <c r="Q5" s="108">
        <v>1925</v>
      </c>
    </row>
    <row r="6" spans="1:17" ht="15" customHeight="1" x14ac:dyDescent="0.25">
      <c r="A6" s="104" t="s">
        <v>7</v>
      </c>
      <c r="B6" s="106">
        <v>13847</v>
      </c>
      <c r="C6" s="106">
        <v>14431</v>
      </c>
      <c r="D6" s="106">
        <v>14108</v>
      </c>
      <c r="E6" s="106">
        <v>13961</v>
      </c>
      <c r="F6" s="106">
        <v>14515</v>
      </c>
      <c r="G6" s="106">
        <v>14658</v>
      </c>
      <c r="H6" s="106">
        <v>15303</v>
      </c>
      <c r="I6" s="106">
        <v>14327</v>
      </c>
      <c r="J6" s="106">
        <v>14088</v>
      </c>
      <c r="K6" s="107">
        <v>13912</v>
      </c>
      <c r="L6" s="107">
        <v>13320</v>
      </c>
      <c r="M6" s="107">
        <v>13431</v>
      </c>
      <c r="N6" s="107">
        <v>13360</v>
      </c>
      <c r="O6" s="107">
        <v>13537</v>
      </c>
      <c r="P6" s="107">
        <v>13430</v>
      </c>
      <c r="Q6" s="108">
        <v>12867</v>
      </c>
    </row>
    <row r="7" spans="1:17" ht="15" customHeight="1" x14ac:dyDescent="0.25">
      <c r="A7" s="104" t="s">
        <v>8</v>
      </c>
      <c r="B7" s="106">
        <v>2865</v>
      </c>
      <c r="C7" s="106">
        <v>2924</v>
      </c>
      <c r="D7" s="106">
        <v>2775</v>
      </c>
      <c r="E7" s="106">
        <v>2637</v>
      </c>
      <c r="F7" s="106">
        <v>2656</v>
      </c>
      <c r="G7" s="106">
        <v>2809</v>
      </c>
      <c r="H7" s="106">
        <v>2997</v>
      </c>
      <c r="I7" s="106">
        <v>2765</v>
      </c>
      <c r="J7" s="106">
        <v>2881</v>
      </c>
      <c r="K7" s="107">
        <v>2761</v>
      </c>
      <c r="L7" s="107">
        <v>2615</v>
      </c>
      <c r="M7" s="107">
        <v>2688</v>
      </c>
      <c r="N7" s="107">
        <v>2632</v>
      </c>
      <c r="O7" s="107">
        <v>2610</v>
      </c>
      <c r="P7" s="107">
        <v>2561</v>
      </c>
      <c r="Q7" s="108">
        <v>2296</v>
      </c>
    </row>
    <row r="8" spans="1:17" ht="15" customHeight="1" x14ac:dyDescent="0.25">
      <c r="A8" s="104" t="s">
        <v>9</v>
      </c>
      <c r="B8" s="106">
        <v>2657</v>
      </c>
      <c r="C8" s="106">
        <v>2892</v>
      </c>
      <c r="D8" s="106">
        <v>2850</v>
      </c>
      <c r="E8" s="106">
        <v>2753</v>
      </c>
      <c r="F8" s="106">
        <v>2918</v>
      </c>
      <c r="G8" s="106">
        <v>2901</v>
      </c>
      <c r="H8" s="106">
        <v>3356</v>
      </c>
      <c r="I8" s="106">
        <v>3186</v>
      </c>
      <c r="J8" s="106">
        <v>3004</v>
      </c>
      <c r="K8" s="107">
        <v>2974</v>
      </c>
      <c r="L8" s="107">
        <v>3025</v>
      </c>
      <c r="M8" s="107">
        <v>2965</v>
      </c>
      <c r="N8" s="107">
        <v>3122</v>
      </c>
      <c r="O8" s="107">
        <v>3177</v>
      </c>
      <c r="P8" s="107">
        <v>2890</v>
      </c>
      <c r="Q8" s="108">
        <v>2966</v>
      </c>
    </row>
    <row r="9" spans="1:17" ht="15" customHeight="1" x14ac:dyDescent="0.25">
      <c r="A9" s="104" t="s">
        <v>10</v>
      </c>
      <c r="B9" s="106">
        <v>3728</v>
      </c>
      <c r="C9" s="106">
        <v>3875</v>
      </c>
      <c r="D9" s="106">
        <v>3819</v>
      </c>
      <c r="E9" s="106">
        <v>3807</v>
      </c>
      <c r="F9" s="106">
        <v>3900</v>
      </c>
      <c r="G9" s="106">
        <v>3869</v>
      </c>
      <c r="H9" s="106">
        <v>4101</v>
      </c>
      <c r="I9" s="106">
        <v>4072</v>
      </c>
      <c r="J9" s="106">
        <v>4046</v>
      </c>
      <c r="K9" s="107">
        <v>3763</v>
      </c>
      <c r="L9" s="107">
        <v>3848</v>
      </c>
      <c r="M9" s="107">
        <v>4017</v>
      </c>
      <c r="N9" s="107">
        <v>3820</v>
      </c>
      <c r="O9" s="107">
        <v>3880</v>
      </c>
      <c r="P9" s="107">
        <v>3643</v>
      </c>
      <c r="Q9" s="108">
        <v>3478</v>
      </c>
    </row>
    <row r="10" spans="1:17" ht="15" customHeight="1" x14ac:dyDescent="0.25">
      <c r="A10" s="104" t="s">
        <v>11</v>
      </c>
      <c r="B10" s="106">
        <v>1493</v>
      </c>
      <c r="C10" s="106">
        <v>1518</v>
      </c>
      <c r="D10" s="106">
        <v>1441</v>
      </c>
      <c r="E10" s="106">
        <v>1544</v>
      </c>
      <c r="F10" s="106">
        <v>1636</v>
      </c>
      <c r="G10" s="106">
        <v>1711</v>
      </c>
      <c r="H10" s="106">
        <v>1902</v>
      </c>
      <c r="I10" s="106">
        <v>1760</v>
      </c>
      <c r="J10" s="106">
        <v>1726</v>
      </c>
      <c r="K10" s="107">
        <v>1780</v>
      </c>
      <c r="L10" s="107">
        <v>1762</v>
      </c>
      <c r="M10" s="107">
        <v>1926</v>
      </c>
      <c r="N10" s="107">
        <v>1806</v>
      </c>
      <c r="O10" s="107">
        <v>1903</v>
      </c>
      <c r="P10" s="107">
        <v>1841</v>
      </c>
      <c r="Q10" s="108">
        <v>1706</v>
      </c>
    </row>
    <row r="11" spans="1:17" ht="15" customHeight="1" x14ac:dyDescent="0.25">
      <c r="A11" s="104" t="s">
        <v>12</v>
      </c>
      <c r="B11" s="106">
        <v>5615</v>
      </c>
      <c r="C11" s="106">
        <v>5679</v>
      </c>
      <c r="D11" s="106">
        <v>5402</v>
      </c>
      <c r="E11" s="106">
        <v>5472</v>
      </c>
      <c r="F11" s="106">
        <v>5285</v>
      </c>
      <c r="G11" s="106">
        <v>5173</v>
      </c>
      <c r="H11" s="106">
        <v>5497</v>
      </c>
      <c r="I11" s="106">
        <v>4987</v>
      </c>
      <c r="J11" s="106">
        <v>5163</v>
      </c>
      <c r="K11" s="107">
        <v>5300</v>
      </c>
      <c r="L11" s="107">
        <v>5163</v>
      </c>
      <c r="M11" s="107">
        <v>4849</v>
      </c>
      <c r="N11" s="107">
        <v>4682</v>
      </c>
      <c r="O11" s="107">
        <v>4636</v>
      </c>
      <c r="P11" s="107">
        <v>4451</v>
      </c>
      <c r="Q11" s="108">
        <v>4277</v>
      </c>
    </row>
    <row r="12" spans="1:17" ht="15" customHeight="1" x14ac:dyDescent="0.25">
      <c r="A12" s="104" t="s">
        <v>13</v>
      </c>
      <c r="B12" s="106">
        <v>3032</v>
      </c>
      <c r="C12" s="106">
        <v>3277</v>
      </c>
      <c r="D12" s="106">
        <v>3299</v>
      </c>
      <c r="E12" s="106">
        <v>3304</v>
      </c>
      <c r="F12" s="106">
        <v>3497</v>
      </c>
      <c r="G12" s="106">
        <v>3506</v>
      </c>
      <c r="H12" s="106">
        <v>3669</v>
      </c>
      <c r="I12" s="106">
        <v>3547</v>
      </c>
      <c r="J12" s="106">
        <v>3647</v>
      </c>
      <c r="K12" s="107">
        <v>3674</v>
      </c>
      <c r="L12" s="107">
        <v>3606</v>
      </c>
      <c r="M12" s="107">
        <v>3658</v>
      </c>
      <c r="N12" s="107">
        <v>3740</v>
      </c>
      <c r="O12" s="107">
        <v>3889</v>
      </c>
      <c r="P12" s="107">
        <v>3768</v>
      </c>
      <c r="Q12" s="108">
        <v>3554</v>
      </c>
    </row>
    <row r="13" spans="1:17" ht="15" customHeight="1" x14ac:dyDescent="0.25">
      <c r="A13" s="104" t="s">
        <v>14</v>
      </c>
      <c r="B13" s="106">
        <v>1567</v>
      </c>
      <c r="C13" s="106">
        <v>1598</v>
      </c>
      <c r="D13" s="106">
        <v>1649</v>
      </c>
      <c r="E13" s="106">
        <v>1572</v>
      </c>
      <c r="F13" s="106">
        <v>1634</v>
      </c>
      <c r="G13" s="106">
        <v>1619</v>
      </c>
      <c r="H13" s="106">
        <v>1815</v>
      </c>
      <c r="I13" s="106">
        <v>1741</v>
      </c>
      <c r="J13" s="106">
        <v>1594</v>
      </c>
      <c r="K13" s="107">
        <v>1703</v>
      </c>
      <c r="L13" s="107">
        <v>1693</v>
      </c>
      <c r="M13" s="107">
        <v>1702</v>
      </c>
      <c r="N13" s="107">
        <v>1636</v>
      </c>
      <c r="O13" s="107">
        <v>1675</v>
      </c>
      <c r="P13" s="107">
        <v>1646</v>
      </c>
      <c r="Q13" s="108">
        <v>1561</v>
      </c>
    </row>
    <row r="14" spans="1:17" ht="15" customHeight="1" x14ac:dyDescent="0.25">
      <c r="A14" s="104" t="s">
        <v>110</v>
      </c>
      <c r="B14" s="106">
        <v>7885</v>
      </c>
      <c r="C14" s="106">
        <v>8457</v>
      </c>
      <c r="D14" s="106">
        <v>8283</v>
      </c>
      <c r="E14" s="106">
        <v>8164</v>
      </c>
      <c r="F14" s="106">
        <v>8551</v>
      </c>
      <c r="G14" s="106">
        <v>8426</v>
      </c>
      <c r="H14" s="106">
        <v>8909</v>
      </c>
      <c r="I14" s="106">
        <v>8511</v>
      </c>
      <c r="J14" s="106">
        <v>8123</v>
      </c>
      <c r="K14" s="107">
        <v>7797</v>
      </c>
      <c r="L14" s="107">
        <v>7770</v>
      </c>
      <c r="M14" s="107">
        <v>8085</v>
      </c>
      <c r="N14" s="107">
        <v>8020</v>
      </c>
      <c r="O14" s="107">
        <v>8354</v>
      </c>
      <c r="P14" s="107">
        <v>8005</v>
      </c>
      <c r="Q14" s="108">
        <v>7515</v>
      </c>
    </row>
    <row r="15" spans="1:17" ht="15" customHeight="1" x14ac:dyDescent="0.25">
      <c r="A15" s="104" t="s">
        <v>80</v>
      </c>
      <c r="B15" s="106">
        <v>3644</v>
      </c>
      <c r="C15" s="106">
        <v>3666</v>
      </c>
      <c r="D15" s="106">
        <v>3653</v>
      </c>
      <c r="E15" s="106">
        <v>3381</v>
      </c>
      <c r="F15" s="106">
        <v>3463</v>
      </c>
      <c r="G15" s="106">
        <v>3342</v>
      </c>
      <c r="H15" s="106">
        <v>3649</v>
      </c>
      <c r="I15" s="106">
        <v>3424</v>
      </c>
      <c r="J15" s="106">
        <v>3257</v>
      </c>
      <c r="K15" s="107">
        <v>3580</v>
      </c>
      <c r="L15" s="107">
        <v>3183</v>
      </c>
      <c r="M15" s="107">
        <v>3094</v>
      </c>
      <c r="N15" s="107">
        <v>3115</v>
      </c>
      <c r="O15" s="107">
        <v>3018</v>
      </c>
      <c r="P15" s="107">
        <v>2829</v>
      </c>
      <c r="Q15" s="108">
        <v>2627</v>
      </c>
    </row>
    <row r="16" spans="1:17" ht="15" customHeight="1" x14ac:dyDescent="0.25">
      <c r="A16" s="104" t="s">
        <v>81</v>
      </c>
      <c r="B16" s="106">
        <v>2132</v>
      </c>
      <c r="C16" s="106">
        <v>2255</v>
      </c>
      <c r="D16" s="106">
        <v>2172</v>
      </c>
      <c r="E16" s="106">
        <v>2161</v>
      </c>
      <c r="F16" s="106">
        <v>2214</v>
      </c>
      <c r="G16" s="106">
        <v>2329</v>
      </c>
      <c r="H16" s="106">
        <v>2310</v>
      </c>
      <c r="I16" s="106">
        <v>2050</v>
      </c>
      <c r="J16" s="106">
        <v>1974</v>
      </c>
      <c r="K16" s="107">
        <v>2033</v>
      </c>
      <c r="L16" s="107">
        <v>2011</v>
      </c>
      <c r="M16" s="107">
        <v>2028</v>
      </c>
      <c r="N16" s="107">
        <v>1991</v>
      </c>
      <c r="O16" s="107">
        <v>2132</v>
      </c>
      <c r="P16" s="107">
        <v>2071</v>
      </c>
      <c r="Q16" s="108">
        <v>1956</v>
      </c>
    </row>
    <row r="17" spans="1:17" ht="15" customHeight="1" x14ac:dyDescent="0.25">
      <c r="A17" s="104" t="s">
        <v>15</v>
      </c>
      <c r="B17" s="106">
        <v>9713</v>
      </c>
      <c r="C17" s="106">
        <v>10151</v>
      </c>
      <c r="D17" s="106">
        <v>9950</v>
      </c>
      <c r="E17" s="106">
        <v>9763</v>
      </c>
      <c r="F17" s="106">
        <v>9952</v>
      </c>
      <c r="G17" s="106">
        <v>10112</v>
      </c>
      <c r="H17" s="106">
        <v>10412</v>
      </c>
      <c r="I17" s="106">
        <v>9912</v>
      </c>
      <c r="J17" s="106">
        <v>10234</v>
      </c>
      <c r="K17" s="107">
        <v>9624</v>
      </c>
      <c r="L17" s="107">
        <v>9826</v>
      </c>
      <c r="M17" s="107">
        <v>9729</v>
      </c>
      <c r="N17" s="107">
        <v>9917</v>
      </c>
      <c r="O17" s="107">
        <v>10024</v>
      </c>
      <c r="P17" s="107">
        <v>9536</v>
      </c>
      <c r="Q17" s="108">
        <v>8809</v>
      </c>
    </row>
    <row r="18" spans="1:17" ht="15" customHeight="1" x14ac:dyDescent="0.25">
      <c r="A18" s="104" t="s">
        <v>16</v>
      </c>
      <c r="B18" s="106">
        <v>5141</v>
      </c>
      <c r="C18" s="106">
        <v>5274</v>
      </c>
      <c r="D18" s="106">
        <v>4935</v>
      </c>
      <c r="E18" s="106">
        <v>5100</v>
      </c>
      <c r="F18" s="106">
        <v>5070</v>
      </c>
      <c r="G18" s="106">
        <v>5069</v>
      </c>
      <c r="H18" s="106">
        <v>5858</v>
      </c>
      <c r="I18" s="106">
        <v>5720</v>
      </c>
      <c r="J18" s="106">
        <v>5759</v>
      </c>
      <c r="K18" s="107">
        <v>5689</v>
      </c>
      <c r="L18" s="107">
        <v>5556</v>
      </c>
      <c r="M18" s="107">
        <v>5277</v>
      </c>
      <c r="N18" s="107">
        <v>5216</v>
      </c>
      <c r="O18" s="107">
        <v>5291</v>
      </c>
      <c r="P18" s="107">
        <v>5034</v>
      </c>
      <c r="Q18" s="108">
        <v>4552</v>
      </c>
    </row>
    <row r="19" spans="1:17" ht="15" customHeight="1" x14ac:dyDescent="0.25">
      <c r="A19" s="104" t="s">
        <v>17</v>
      </c>
      <c r="B19" s="106">
        <v>1321</v>
      </c>
      <c r="C19" s="106">
        <v>1487</v>
      </c>
      <c r="D19" s="106">
        <v>1368</v>
      </c>
      <c r="E19" s="106">
        <v>1370</v>
      </c>
      <c r="F19" s="106">
        <v>1384</v>
      </c>
      <c r="G19" s="106">
        <v>1345</v>
      </c>
      <c r="H19" s="106">
        <v>1511</v>
      </c>
      <c r="I19" s="106">
        <v>1463</v>
      </c>
      <c r="J19" s="106">
        <v>1481</v>
      </c>
      <c r="K19" s="107">
        <v>1416</v>
      </c>
      <c r="L19" s="107">
        <v>1737</v>
      </c>
      <c r="M19" s="107">
        <v>1404</v>
      </c>
      <c r="N19" s="107">
        <v>1365</v>
      </c>
      <c r="O19" s="107">
        <v>1290</v>
      </c>
      <c r="P19" s="107">
        <v>1269</v>
      </c>
      <c r="Q19" s="108">
        <v>1208</v>
      </c>
    </row>
    <row r="20" spans="1:17" ht="15" customHeight="1" x14ac:dyDescent="0.25">
      <c r="A20" s="104" t="s">
        <v>111</v>
      </c>
      <c r="B20" s="106">
        <v>2738</v>
      </c>
      <c r="C20" s="106">
        <v>2743</v>
      </c>
      <c r="D20" s="106">
        <v>2725</v>
      </c>
      <c r="E20" s="106">
        <v>2664</v>
      </c>
      <c r="F20" s="106">
        <v>2729</v>
      </c>
      <c r="G20" s="106">
        <v>2902</v>
      </c>
      <c r="H20" s="106">
        <v>3405</v>
      </c>
      <c r="I20" s="106">
        <v>3225</v>
      </c>
      <c r="J20" s="106">
        <v>3199</v>
      </c>
      <c r="K20" s="107">
        <v>3158</v>
      </c>
      <c r="L20" s="107">
        <v>3144</v>
      </c>
      <c r="M20" s="107">
        <v>2804</v>
      </c>
      <c r="N20" s="107">
        <v>2850</v>
      </c>
      <c r="O20" s="107">
        <v>2868</v>
      </c>
      <c r="P20" s="107">
        <v>2667</v>
      </c>
      <c r="Q20" s="108">
        <v>2597</v>
      </c>
    </row>
    <row r="21" spans="1:17" ht="15" customHeight="1" x14ac:dyDescent="0.25">
      <c r="A21" s="109" t="s">
        <v>112</v>
      </c>
      <c r="B21" s="106">
        <v>2179</v>
      </c>
      <c r="C21" s="106">
        <v>2291</v>
      </c>
      <c r="D21" s="106">
        <v>2112</v>
      </c>
      <c r="E21" s="106">
        <v>2037</v>
      </c>
      <c r="F21" s="106">
        <v>2047</v>
      </c>
      <c r="G21" s="106">
        <v>2080</v>
      </c>
      <c r="H21" s="106">
        <v>2369</v>
      </c>
      <c r="I21" s="106">
        <v>2291</v>
      </c>
      <c r="J21" s="106">
        <v>2353</v>
      </c>
      <c r="K21" s="107">
        <v>2291</v>
      </c>
      <c r="L21" s="107">
        <v>2299</v>
      </c>
      <c r="M21" s="107">
        <v>2155</v>
      </c>
      <c r="N21" s="107">
        <v>2027</v>
      </c>
      <c r="O21" s="107">
        <v>2073</v>
      </c>
      <c r="P21" s="107">
        <v>2010</v>
      </c>
      <c r="Q21" s="108">
        <v>1854</v>
      </c>
    </row>
    <row r="22" spans="1:17" ht="15" customHeight="1" x14ac:dyDescent="0.25">
      <c r="A22" s="110" t="s">
        <v>18</v>
      </c>
      <c r="B22" s="112">
        <v>81609</v>
      </c>
      <c r="C22" s="112">
        <v>85174</v>
      </c>
      <c r="D22" s="112">
        <v>82913</v>
      </c>
      <c r="E22" s="112">
        <v>81946</v>
      </c>
      <c r="F22" s="112">
        <v>84288</v>
      </c>
      <c r="G22" s="112">
        <v>84948</v>
      </c>
      <c r="H22" s="112">
        <v>90930</v>
      </c>
      <c r="I22" s="112">
        <v>86432</v>
      </c>
      <c r="J22" s="112">
        <v>85888</v>
      </c>
      <c r="K22" s="112">
        <v>84601</v>
      </c>
      <c r="L22" s="112">
        <v>83912</v>
      </c>
      <c r="M22" s="112">
        <v>83688</v>
      </c>
      <c r="N22" s="112">
        <v>83120</v>
      </c>
      <c r="O22" s="112">
        <v>84554</v>
      </c>
      <c r="P22" s="112">
        <v>81497</v>
      </c>
      <c r="Q22" s="113">
        <v>76791</v>
      </c>
    </row>
    <row r="23" spans="1:17" ht="15" customHeight="1" x14ac:dyDescent="0.25">
      <c r="A23" s="114" t="s">
        <v>0</v>
      </c>
      <c r="B23" s="106">
        <v>72637</v>
      </c>
      <c r="C23" s="106">
        <v>75828</v>
      </c>
      <c r="D23" s="106">
        <v>72411</v>
      </c>
      <c r="E23" s="106">
        <v>71889</v>
      </c>
      <c r="F23" s="106">
        <v>75815</v>
      </c>
      <c r="G23" s="106">
        <v>74881</v>
      </c>
      <c r="H23" s="106">
        <v>82728</v>
      </c>
      <c r="I23" s="106">
        <v>81239</v>
      </c>
      <c r="J23" s="106">
        <v>84614</v>
      </c>
      <c r="K23" s="106">
        <v>87951</v>
      </c>
      <c r="L23" s="106">
        <v>84721</v>
      </c>
      <c r="M23" s="106">
        <v>80266</v>
      </c>
      <c r="N23" s="106">
        <v>83019</v>
      </c>
      <c r="O23" s="106">
        <v>81559</v>
      </c>
      <c r="P23" s="106">
        <v>83526</v>
      </c>
      <c r="Q23" s="108">
        <v>81493</v>
      </c>
    </row>
    <row r="24" spans="1:17" ht="15" customHeight="1" x14ac:dyDescent="0.25">
      <c r="A24" s="115" t="s">
        <v>1</v>
      </c>
      <c r="B24" s="117">
        <v>28612</v>
      </c>
      <c r="C24" s="117">
        <v>29893</v>
      </c>
      <c r="D24" s="117">
        <v>28533</v>
      </c>
      <c r="E24" s="117">
        <v>27273</v>
      </c>
      <c r="F24" s="117">
        <v>28781</v>
      </c>
      <c r="G24" s="117">
        <v>27956</v>
      </c>
      <c r="H24" s="117">
        <v>31021</v>
      </c>
      <c r="I24" s="117">
        <v>30558</v>
      </c>
      <c r="J24" s="117">
        <v>31434</v>
      </c>
      <c r="K24" s="117">
        <v>33643</v>
      </c>
      <c r="L24" s="117">
        <v>31803</v>
      </c>
      <c r="M24" s="117">
        <v>30898</v>
      </c>
      <c r="N24" s="117">
        <v>31187</v>
      </c>
      <c r="O24" s="117">
        <v>31008</v>
      </c>
      <c r="P24" s="117">
        <v>30488</v>
      </c>
      <c r="Q24" s="118">
        <v>28941</v>
      </c>
    </row>
    <row r="25" spans="1:17" ht="15" customHeight="1" x14ac:dyDescent="0.25">
      <c r="A25" s="119" t="s">
        <v>2</v>
      </c>
      <c r="B25" s="101">
        <v>450199</v>
      </c>
      <c r="C25" s="101">
        <v>470459</v>
      </c>
      <c r="D25" s="101">
        <v>452831</v>
      </c>
      <c r="E25" s="101">
        <v>450728</v>
      </c>
      <c r="F25" s="101">
        <v>472642</v>
      </c>
      <c r="G25" s="101">
        <v>471566</v>
      </c>
      <c r="H25" s="101">
        <v>526012</v>
      </c>
      <c r="I25" s="101">
        <v>513706</v>
      </c>
      <c r="J25" s="101">
        <v>540171</v>
      </c>
      <c r="K25" s="101">
        <v>553805</v>
      </c>
      <c r="L25" s="101">
        <v>536573</v>
      </c>
      <c r="M25" s="101">
        <v>505990</v>
      </c>
      <c r="N25" s="101">
        <v>519726</v>
      </c>
      <c r="O25" s="101">
        <v>515744</v>
      </c>
      <c r="P25" s="101">
        <v>519592</v>
      </c>
      <c r="Q25" s="103">
        <v>509649</v>
      </c>
    </row>
    <row r="26" spans="1:17" ht="15" customHeight="1" x14ac:dyDescent="0.25">
      <c r="A26" s="115" t="s">
        <v>3</v>
      </c>
      <c r="B26" s="106">
        <v>287944</v>
      </c>
      <c r="C26" s="106">
        <v>308346</v>
      </c>
      <c r="D26" s="106">
        <v>291505</v>
      </c>
      <c r="E26" s="106">
        <v>284622</v>
      </c>
      <c r="F26" s="106">
        <v>299083</v>
      </c>
      <c r="G26" s="106">
        <v>294527</v>
      </c>
      <c r="H26" s="106">
        <v>315591</v>
      </c>
      <c r="I26" s="106">
        <v>309233</v>
      </c>
      <c r="J26" s="106">
        <v>317530</v>
      </c>
      <c r="K26" s="106">
        <v>337614</v>
      </c>
      <c r="L26" s="106">
        <v>327739</v>
      </c>
      <c r="M26" s="106">
        <v>322927</v>
      </c>
      <c r="N26" s="106">
        <v>329884</v>
      </c>
      <c r="O26" s="106">
        <v>335902</v>
      </c>
      <c r="P26" s="106">
        <v>330638</v>
      </c>
      <c r="Q26" s="108">
        <v>320256</v>
      </c>
    </row>
    <row r="27" spans="1:17" ht="15" customHeight="1" x14ac:dyDescent="0.25">
      <c r="A27" s="115" t="s">
        <v>29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06">
        <v>2347</v>
      </c>
      <c r="H27" s="106">
        <v>3212</v>
      </c>
      <c r="I27" s="106">
        <v>1049</v>
      </c>
      <c r="J27" s="136">
        <v>3</v>
      </c>
      <c r="K27" s="106">
        <v>1</v>
      </c>
      <c r="L27" s="136">
        <v>6</v>
      </c>
      <c r="M27" s="106">
        <v>4871</v>
      </c>
      <c r="N27" s="136">
        <v>10404</v>
      </c>
      <c r="O27" s="106">
        <v>11515</v>
      </c>
      <c r="P27" s="106">
        <v>11054</v>
      </c>
      <c r="Q27" s="108">
        <v>6382</v>
      </c>
    </row>
    <row r="28" spans="1:17" ht="15" customHeight="1" x14ac:dyDescent="0.25">
      <c r="A28" s="121" t="s">
        <v>19</v>
      </c>
      <c r="B28" s="123">
        <v>819752</v>
      </c>
      <c r="C28" s="123">
        <v>863979</v>
      </c>
      <c r="D28" s="123">
        <v>827249</v>
      </c>
      <c r="E28" s="123">
        <v>817296</v>
      </c>
      <c r="F28" s="123">
        <v>856013</v>
      </c>
      <c r="G28" s="123">
        <v>853388</v>
      </c>
      <c r="H28" s="123">
        <v>935745</v>
      </c>
      <c r="I28" s="123">
        <v>910420</v>
      </c>
      <c r="J28" s="123">
        <v>943592</v>
      </c>
      <c r="K28" s="123">
        <v>976021</v>
      </c>
      <c r="L28" s="123">
        <v>948230</v>
      </c>
      <c r="M28" s="123">
        <v>917476</v>
      </c>
      <c r="N28" s="123">
        <v>943134</v>
      </c>
      <c r="O28" s="123">
        <v>947715</v>
      </c>
      <c r="P28" s="123">
        <v>942781</v>
      </c>
      <c r="Q28" s="124">
        <v>913078</v>
      </c>
    </row>
    <row r="29" spans="1:17" ht="54" customHeight="1" x14ac:dyDescent="0.25">
      <c r="A29" s="325" t="s">
        <v>133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7"/>
    </row>
    <row r="30" spans="1:17" x14ac:dyDescent="0.2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</row>
    <row r="31" spans="1:17" s="11" customFormat="1" ht="12.75" x14ac:dyDescent="0.2">
      <c r="A31" s="126" t="s">
        <v>41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</row>
    <row r="32" spans="1:17" s="11" customFormat="1" ht="12.75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</row>
    <row r="33" spans="1:16" x14ac:dyDescent="0.25">
      <c r="A33" s="125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5"/>
      <c r="P33" s="125"/>
    </row>
    <row r="34" spans="1:16" x14ac:dyDescent="0.25">
      <c r="A34" s="147" t="s">
        <v>23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</row>
  </sheetData>
  <mergeCells count="2">
    <mergeCell ref="A29:Q29"/>
    <mergeCell ref="A1:Q1"/>
  </mergeCells>
  <hyperlinks>
    <hyperlink ref="A34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O36"/>
  <sheetViews>
    <sheetView showGridLines="0" zoomScale="80" zoomScaleNormal="80" workbookViewId="0">
      <selection sqref="A1:L1"/>
    </sheetView>
  </sheetViews>
  <sheetFormatPr baseColWidth="10" defaultColWidth="9.28515625" defaultRowHeight="15" x14ac:dyDescent="0.25"/>
  <cols>
    <col min="1" max="1" width="40.5703125" style="7" customWidth="1"/>
    <col min="2" max="9" width="19.28515625" style="7" customWidth="1"/>
    <col min="10" max="10" width="16" style="7" customWidth="1"/>
    <col min="11" max="11" width="14.28515625" style="7" customWidth="1"/>
    <col min="12" max="12" width="18" style="7" customWidth="1"/>
    <col min="13" max="16384" width="9.28515625" style="7"/>
  </cols>
  <sheetData>
    <row r="1" spans="1:13" ht="63" customHeight="1" x14ac:dyDescent="0.25">
      <c r="A1" s="322" t="s">
        <v>169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4"/>
      <c r="M1" s="31"/>
    </row>
    <row r="2" spans="1:13" ht="24.6" customHeight="1" x14ac:dyDescent="0.25">
      <c r="A2" s="317"/>
      <c r="B2" s="320" t="s">
        <v>125</v>
      </c>
      <c r="C2" s="321"/>
      <c r="D2" s="321"/>
      <c r="E2" s="321"/>
      <c r="F2" s="321"/>
      <c r="G2" s="321"/>
      <c r="H2" s="321"/>
      <c r="I2" s="206"/>
      <c r="J2" s="317" t="s">
        <v>126</v>
      </c>
      <c r="K2" s="317" t="s">
        <v>140</v>
      </c>
      <c r="L2" s="317" t="s">
        <v>127</v>
      </c>
    </row>
    <row r="3" spans="1:13" ht="60" customHeight="1" x14ac:dyDescent="0.25">
      <c r="A3" s="318"/>
      <c r="B3" s="296" t="s">
        <v>141</v>
      </c>
      <c r="C3" s="296" t="s">
        <v>42</v>
      </c>
      <c r="D3" s="296" t="s">
        <v>142</v>
      </c>
      <c r="E3" s="296" t="s">
        <v>143</v>
      </c>
      <c r="F3" s="296" t="s">
        <v>31</v>
      </c>
      <c r="G3" s="296" t="s">
        <v>144</v>
      </c>
      <c r="H3" s="296" t="s">
        <v>145</v>
      </c>
      <c r="I3" s="296" t="s">
        <v>146</v>
      </c>
      <c r="J3" s="318"/>
      <c r="K3" s="318"/>
      <c r="L3" s="318"/>
    </row>
    <row r="4" spans="1:13" ht="15" customHeight="1" x14ac:dyDescent="0.25">
      <c r="A4" s="99" t="s">
        <v>5</v>
      </c>
      <c r="B4" s="131">
        <v>1560</v>
      </c>
      <c r="C4" s="131">
        <v>1</v>
      </c>
      <c r="D4" s="131">
        <v>456</v>
      </c>
      <c r="E4" s="131">
        <v>7</v>
      </c>
      <c r="F4" s="131">
        <v>5</v>
      </c>
      <c r="G4" s="131">
        <v>7</v>
      </c>
      <c r="H4" s="131">
        <v>161</v>
      </c>
      <c r="I4" s="131">
        <v>120</v>
      </c>
      <c r="J4" s="131">
        <v>2317</v>
      </c>
      <c r="K4" s="131">
        <v>22</v>
      </c>
      <c r="L4" s="300">
        <v>2339</v>
      </c>
      <c r="M4" s="9"/>
    </row>
    <row r="5" spans="1:13" ht="15" customHeight="1" x14ac:dyDescent="0.25">
      <c r="A5" s="104" t="s">
        <v>6</v>
      </c>
      <c r="B5" s="131">
        <v>1136</v>
      </c>
      <c r="C5" s="131">
        <v>1</v>
      </c>
      <c r="D5" s="131">
        <v>75</v>
      </c>
      <c r="E5" s="131">
        <v>0</v>
      </c>
      <c r="F5" s="131">
        <v>0</v>
      </c>
      <c r="G5" s="131">
        <v>1</v>
      </c>
      <c r="H5" s="131">
        <v>64</v>
      </c>
      <c r="I5" s="131">
        <v>31</v>
      </c>
      <c r="J5" s="131">
        <v>1308</v>
      </c>
      <c r="K5" s="131">
        <v>1</v>
      </c>
      <c r="L5" s="131">
        <v>1309</v>
      </c>
      <c r="M5" s="9"/>
    </row>
    <row r="6" spans="1:13" ht="15" customHeight="1" x14ac:dyDescent="0.25">
      <c r="A6" s="104" t="s">
        <v>109</v>
      </c>
      <c r="B6" s="131">
        <v>542</v>
      </c>
      <c r="C6" s="131">
        <v>2</v>
      </c>
      <c r="D6" s="131">
        <v>193</v>
      </c>
      <c r="E6" s="131">
        <v>5</v>
      </c>
      <c r="F6" s="131">
        <v>0</v>
      </c>
      <c r="G6" s="131">
        <v>2</v>
      </c>
      <c r="H6" s="131">
        <v>40</v>
      </c>
      <c r="I6" s="131">
        <v>20</v>
      </c>
      <c r="J6" s="131">
        <v>804</v>
      </c>
      <c r="K6" s="131">
        <v>5</v>
      </c>
      <c r="L6" s="131">
        <v>809</v>
      </c>
      <c r="M6" s="9"/>
    </row>
    <row r="7" spans="1:13" ht="15" customHeight="1" x14ac:dyDescent="0.25">
      <c r="A7" s="104" t="s">
        <v>7</v>
      </c>
      <c r="B7" s="131">
        <v>21608</v>
      </c>
      <c r="C7" s="131">
        <v>101</v>
      </c>
      <c r="D7" s="131">
        <v>4675</v>
      </c>
      <c r="E7" s="131">
        <v>88</v>
      </c>
      <c r="F7" s="131">
        <v>15</v>
      </c>
      <c r="G7" s="131">
        <v>41</v>
      </c>
      <c r="H7" s="131">
        <v>305</v>
      </c>
      <c r="I7" s="131">
        <v>280</v>
      </c>
      <c r="J7" s="131">
        <v>27113</v>
      </c>
      <c r="K7" s="131">
        <v>129</v>
      </c>
      <c r="L7" s="131">
        <v>27242</v>
      </c>
      <c r="M7" s="9"/>
    </row>
    <row r="8" spans="1:13" ht="15" customHeight="1" x14ac:dyDescent="0.25">
      <c r="A8" s="104" t="s">
        <v>8</v>
      </c>
      <c r="B8" s="131">
        <v>6352</v>
      </c>
      <c r="C8" s="131">
        <v>0</v>
      </c>
      <c r="D8" s="131">
        <v>328</v>
      </c>
      <c r="E8" s="131">
        <v>0</v>
      </c>
      <c r="F8" s="131">
        <v>1</v>
      </c>
      <c r="G8" s="131">
        <v>3</v>
      </c>
      <c r="H8" s="131">
        <v>69</v>
      </c>
      <c r="I8" s="131">
        <v>44</v>
      </c>
      <c r="J8" s="131">
        <v>6797</v>
      </c>
      <c r="K8" s="131">
        <v>6</v>
      </c>
      <c r="L8" s="131">
        <v>6803</v>
      </c>
      <c r="M8" s="9"/>
    </row>
    <row r="9" spans="1:13" ht="15" customHeight="1" x14ac:dyDescent="0.25">
      <c r="A9" s="104" t="s">
        <v>9</v>
      </c>
      <c r="B9" s="131">
        <v>953</v>
      </c>
      <c r="C9" s="131">
        <v>2</v>
      </c>
      <c r="D9" s="131">
        <v>157</v>
      </c>
      <c r="E9" s="131">
        <v>1</v>
      </c>
      <c r="F9" s="131">
        <v>1</v>
      </c>
      <c r="G9" s="131">
        <v>6</v>
      </c>
      <c r="H9" s="131">
        <v>84</v>
      </c>
      <c r="I9" s="131">
        <v>33</v>
      </c>
      <c r="J9" s="131">
        <v>1237</v>
      </c>
      <c r="K9" s="131">
        <v>7</v>
      </c>
      <c r="L9" s="131">
        <v>1244</v>
      </c>
      <c r="M9" s="9"/>
    </row>
    <row r="10" spans="1:13" ht="15" customHeight="1" x14ac:dyDescent="0.25">
      <c r="A10" s="104" t="s">
        <v>10</v>
      </c>
      <c r="B10" s="131">
        <v>1188</v>
      </c>
      <c r="C10" s="131">
        <v>0</v>
      </c>
      <c r="D10" s="131">
        <v>212</v>
      </c>
      <c r="E10" s="131">
        <v>5</v>
      </c>
      <c r="F10" s="131">
        <v>0</v>
      </c>
      <c r="G10" s="131">
        <v>3</v>
      </c>
      <c r="H10" s="131">
        <v>71</v>
      </c>
      <c r="I10" s="131">
        <v>60</v>
      </c>
      <c r="J10" s="131">
        <v>1539</v>
      </c>
      <c r="K10" s="131">
        <v>11</v>
      </c>
      <c r="L10" s="131">
        <v>1550</v>
      </c>
      <c r="M10" s="9"/>
    </row>
    <row r="11" spans="1:13" ht="15" customHeight="1" x14ac:dyDescent="0.25">
      <c r="A11" s="104" t="s">
        <v>11</v>
      </c>
      <c r="B11" s="131">
        <v>393</v>
      </c>
      <c r="C11" s="131">
        <v>0</v>
      </c>
      <c r="D11" s="131">
        <v>103</v>
      </c>
      <c r="E11" s="131">
        <v>1</v>
      </c>
      <c r="F11" s="131">
        <v>1</v>
      </c>
      <c r="G11" s="131">
        <v>0</v>
      </c>
      <c r="H11" s="131">
        <v>53</v>
      </c>
      <c r="I11" s="131">
        <v>16</v>
      </c>
      <c r="J11" s="131">
        <v>567</v>
      </c>
      <c r="K11" s="131">
        <v>3</v>
      </c>
      <c r="L11" s="131">
        <v>570</v>
      </c>
      <c r="M11" s="9"/>
    </row>
    <row r="12" spans="1:13" ht="15" customHeight="1" x14ac:dyDescent="0.25">
      <c r="A12" s="104" t="s">
        <v>12</v>
      </c>
      <c r="B12" s="131">
        <v>4670</v>
      </c>
      <c r="C12" s="131">
        <v>0</v>
      </c>
      <c r="D12" s="131">
        <v>239</v>
      </c>
      <c r="E12" s="131">
        <v>1</v>
      </c>
      <c r="F12" s="131">
        <v>3</v>
      </c>
      <c r="G12" s="131">
        <v>2</v>
      </c>
      <c r="H12" s="131">
        <v>155</v>
      </c>
      <c r="I12" s="131">
        <v>151</v>
      </c>
      <c r="J12" s="131">
        <v>5221</v>
      </c>
      <c r="K12" s="131">
        <v>7</v>
      </c>
      <c r="L12" s="131">
        <v>5228</v>
      </c>
      <c r="M12" s="9"/>
    </row>
    <row r="13" spans="1:13" ht="15" customHeight="1" x14ac:dyDescent="0.25">
      <c r="A13" s="104" t="s">
        <v>13</v>
      </c>
      <c r="B13" s="131">
        <v>718</v>
      </c>
      <c r="C13" s="131">
        <v>0</v>
      </c>
      <c r="D13" s="131">
        <v>192</v>
      </c>
      <c r="E13" s="131">
        <v>12</v>
      </c>
      <c r="F13" s="131">
        <v>3</v>
      </c>
      <c r="G13" s="131">
        <v>0</v>
      </c>
      <c r="H13" s="131">
        <v>94</v>
      </c>
      <c r="I13" s="131">
        <v>40</v>
      </c>
      <c r="J13" s="131">
        <v>1059</v>
      </c>
      <c r="K13" s="131">
        <v>11</v>
      </c>
      <c r="L13" s="131">
        <v>1070</v>
      </c>
      <c r="M13" s="9"/>
    </row>
    <row r="14" spans="1:13" ht="15" customHeight="1" x14ac:dyDescent="0.25">
      <c r="A14" s="104" t="s">
        <v>14</v>
      </c>
      <c r="B14" s="131">
        <v>262</v>
      </c>
      <c r="C14" s="131">
        <v>1</v>
      </c>
      <c r="D14" s="131">
        <v>63</v>
      </c>
      <c r="E14" s="131">
        <v>0</v>
      </c>
      <c r="F14" s="131">
        <v>1</v>
      </c>
      <c r="G14" s="131">
        <v>0</v>
      </c>
      <c r="H14" s="131">
        <v>24</v>
      </c>
      <c r="I14" s="131">
        <v>12</v>
      </c>
      <c r="J14" s="131">
        <v>363</v>
      </c>
      <c r="K14" s="131">
        <v>3</v>
      </c>
      <c r="L14" s="131">
        <v>366</v>
      </c>
      <c r="M14" s="9"/>
    </row>
    <row r="15" spans="1:13" ht="15" customHeight="1" x14ac:dyDescent="0.25">
      <c r="A15" s="104" t="s">
        <v>110</v>
      </c>
      <c r="B15" s="131">
        <v>988</v>
      </c>
      <c r="C15" s="131">
        <v>0</v>
      </c>
      <c r="D15" s="131">
        <v>208</v>
      </c>
      <c r="E15" s="131">
        <v>2</v>
      </c>
      <c r="F15" s="131">
        <v>2</v>
      </c>
      <c r="G15" s="131">
        <v>6</v>
      </c>
      <c r="H15" s="131">
        <v>118</v>
      </c>
      <c r="I15" s="131">
        <v>84</v>
      </c>
      <c r="J15" s="131">
        <v>1408</v>
      </c>
      <c r="K15" s="131">
        <v>68</v>
      </c>
      <c r="L15" s="131">
        <v>1476</v>
      </c>
      <c r="M15" s="9"/>
    </row>
    <row r="16" spans="1:13" ht="15" customHeight="1" x14ac:dyDescent="0.25">
      <c r="A16" s="104" t="s">
        <v>80</v>
      </c>
      <c r="B16" s="131">
        <v>692</v>
      </c>
      <c r="C16" s="131">
        <v>1</v>
      </c>
      <c r="D16" s="131">
        <v>307</v>
      </c>
      <c r="E16" s="131">
        <v>0</v>
      </c>
      <c r="F16" s="131">
        <v>0</v>
      </c>
      <c r="G16" s="131">
        <v>4</v>
      </c>
      <c r="H16" s="131">
        <v>44</v>
      </c>
      <c r="I16" s="131">
        <v>27</v>
      </c>
      <c r="J16" s="131">
        <v>1075</v>
      </c>
      <c r="K16" s="131">
        <v>13</v>
      </c>
      <c r="L16" s="131">
        <v>1088</v>
      </c>
      <c r="M16" s="9"/>
    </row>
    <row r="17" spans="1:15" ht="15" customHeight="1" x14ac:dyDescent="0.25">
      <c r="A17" s="104" t="s">
        <v>81</v>
      </c>
      <c r="B17" s="131">
        <v>5032</v>
      </c>
      <c r="C17" s="131">
        <v>1</v>
      </c>
      <c r="D17" s="131">
        <v>390</v>
      </c>
      <c r="E17" s="131">
        <v>0</v>
      </c>
      <c r="F17" s="131">
        <v>0</v>
      </c>
      <c r="G17" s="131">
        <v>0</v>
      </c>
      <c r="H17" s="131">
        <v>27</v>
      </c>
      <c r="I17" s="131">
        <v>30</v>
      </c>
      <c r="J17" s="131">
        <v>5480</v>
      </c>
      <c r="K17" s="131">
        <v>3</v>
      </c>
      <c r="L17" s="131">
        <v>5483</v>
      </c>
      <c r="M17" s="9"/>
    </row>
    <row r="18" spans="1:15" ht="15" customHeight="1" x14ac:dyDescent="0.25">
      <c r="A18" s="104" t="s">
        <v>15</v>
      </c>
      <c r="B18" s="131">
        <v>2769</v>
      </c>
      <c r="C18" s="131">
        <v>10</v>
      </c>
      <c r="D18" s="131">
        <v>584</v>
      </c>
      <c r="E18" s="131">
        <v>6</v>
      </c>
      <c r="F18" s="131">
        <v>8</v>
      </c>
      <c r="G18" s="131">
        <v>113</v>
      </c>
      <c r="H18" s="131">
        <v>148</v>
      </c>
      <c r="I18" s="131">
        <v>130</v>
      </c>
      <c r="J18" s="131">
        <v>3768</v>
      </c>
      <c r="K18" s="131">
        <v>59</v>
      </c>
      <c r="L18" s="131">
        <v>3827</v>
      </c>
      <c r="M18" s="9"/>
    </row>
    <row r="19" spans="1:15" ht="15" customHeight="1" x14ac:dyDescent="0.25">
      <c r="A19" s="104" t="s">
        <v>16</v>
      </c>
      <c r="B19" s="131">
        <v>2011</v>
      </c>
      <c r="C19" s="131">
        <v>0</v>
      </c>
      <c r="D19" s="131">
        <v>277</v>
      </c>
      <c r="E19" s="131">
        <v>1</v>
      </c>
      <c r="F19" s="131">
        <v>11</v>
      </c>
      <c r="G19" s="131">
        <v>2</v>
      </c>
      <c r="H19" s="131">
        <v>205</v>
      </c>
      <c r="I19" s="131">
        <v>98</v>
      </c>
      <c r="J19" s="131">
        <v>2605</v>
      </c>
      <c r="K19" s="131">
        <v>22</v>
      </c>
      <c r="L19" s="131">
        <v>2627</v>
      </c>
      <c r="M19" s="9"/>
    </row>
    <row r="20" spans="1:15" ht="15" customHeight="1" x14ac:dyDescent="0.25">
      <c r="A20" s="104" t="s">
        <v>17</v>
      </c>
      <c r="B20" s="131">
        <v>544</v>
      </c>
      <c r="C20" s="131">
        <v>1</v>
      </c>
      <c r="D20" s="131">
        <v>46</v>
      </c>
      <c r="E20" s="131">
        <v>0</v>
      </c>
      <c r="F20" s="131">
        <v>0</v>
      </c>
      <c r="G20" s="131">
        <v>1</v>
      </c>
      <c r="H20" s="131">
        <v>57</v>
      </c>
      <c r="I20" s="131">
        <v>27</v>
      </c>
      <c r="J20" s="131">
        <v>676</v>
      </c>
      <c r="K20" s="131">
        <v>3</v>
      </c>
      <c r="L20" s="131">
        <v>679</v>
      </c>
      <c r="M20" s="9"/>
    </row>
    <row r="21" spans="1:15" ht="15" customHeight="1" x14ac:dyDescent="0.25">
      <c r="A21" s="104" t="s">
        <v>111</v>
      </c>
      <c r="B21" s="131">
        <v>6175</v>
      </c>
      <c r="C21" s="131">
        <v>1</v>
      </c>
      <c r="D21" s="131">
        <v>594</v>
      </c>
      <c r="E21" s="131">
        <v>21</v>
      </c>
      <c r="F21" s="131">
        <v>2</v>
      </c>
      <c r="G21" s="131">
        <v>2</v>
      </c>
      <c r="H21" s="131">
        <v>104</v>
      </c>
      <c r="I21" s="131">
        <v>44</v>
      </c>
      <c r="J21" s="131">
        <v>6943</v>
      </c>
      <c r="K21" s="131">
        <v>6</v>
      </c>
      <c r="L21" s="131">
        <v>6949</v>
      </c>
      <c r="M21" s="9"/>
    </row>
    <row r="22" spans="1:15" ht="15" customHeight="1" x14ac:dyDescent="0.25">
      <c r="A22" s="109" t="s">
        <v>112</v>
      </c>
      <c r="B22" s="131">
        <v>1079</v>
      </c>
      <c r="C22" s="131">
        <v>0</v>
      </c>
      <c r="D22" s="131">
        <v>89</v>
      </c>
      <c r="E22" s="131">
        <v>0</v>
      </c>
      <c r="F22" s="131">
        <v>1</v>
      </c>
      <c r="G22" s="131">
        <v>1</v>
      </c>
      <c r="H22" s="131">
        <v>87</v>
      </c>
      <c r="I22" s="131">
        <v>36</v>
      </c>
      <c r="J22" s="131">
        <v>1293</v>
      </c>
      <c r="K22" s="131">
        <v>5</v>
      </c>
      <c r="L22" s="131">
        <v>1298</v>
      </c>
      <c r="M22" s="9"/>
    </row>
    <row r="23" spans="1:15" ht="15" customHeight="1" x14ac:dyDescent="0.25">
      <c r="A23" s="110" t="s">
        <v>18</v>
      </c>
      <c r="B23" s="145">
        <v>58672</v>
      </c>
      <c r="C23" s="145">
        <v>122</v>
      </c>
      <c r="D23" s="145">
        <v>9188</v>
      </c>
      <c r="E23" s="145">
        <v>150</v>
      </c>
      <c r="F23" s="145">
        <v>54</v>
      </c>
      <c r="G23" s="145">
        <v>194</v>
      </c>
      <c r="H23" s="145">
        <v>1910</v>
      </c>
      <c r="I23" s="145">
        <v>1283</v>
      </c>
      <c r="J23" s="145">
        <v>71573</v>
      </c>
      <c r="K23" s="145">
        <v>384</v>
      </c>
      <c r="L23" s="133">
        <v>71957</v>
      </c>
      <c r="M23" s="24"/>
      <c r="N23" s="24"/>
      <c r="O23" s="24"/>
    </row>
    <row r="24" spans="1:15" ht="54" customHeight="1" x14ac:dyDescent="0.25">
      <c r="A24" s="325" t="s">
        <v>133</v>
      </c>
      <c r="B24" s="326"/>
      <c r="C24" s="326"/>
      <c r="D24" s="326"/>
      <c r="E24" s="326"/>
      <c r="F24" s="326"/>
      <c r="G24" s="326"/>
      <c r="H24" s="326"/>
      <c r="I24" s="326"/>
      <c r="J24" s="326"/>
      <c r="K24" s="326"/>
      <c r="L24" s="327"/>
    </row>
    <row r="25" spans="1:15" x14ac:dyDescent="0.2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5" s="2" customFormat="1" ht="12.75" x14ac:dyDescent="0.2">
      <c r="A26" s="94" t="s">
        <v>34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3"/>
      <c r="M26" s="14"/>
    </row>
    <row r="27" spans="1:15" s="2" customFormat="1" ht="12.75" x14ac:dyDescent="0.2">
      <c r="A27" s="94" t="s">
        <v>32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3"/>
      <c r="M27" s="14"/>
    </row>
    <row r="28" spans="1:15" s="2" customFormat="1" ht="12.75" x14ac:dyDescent="0.2">
      <c r="A28" s="94" t="s">
        <v>33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3"/>
      <c r="M28" s="14"/>
    </row>
    <row r="29" spans="1:15" s="2" customFormat="1" ht="12.75" x14ac:dyDescent="0.2">
      <c r="A29" s="94" t="s">
        <v>49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3"/>
      <c r="M29" s="14"/>
    </row>
    <row r="30" spans="1:15" s="36" customFormat="1" ht="12.75" x14ac:dyDescent="0.2">
      <c r="A30" s="94" t="s">
        <v>138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3"/>
      <c r="M30" s="37"/>
    </row>
    <row r="31" spans="1:15" s="36" customFormat="1" ht="12.75" x14ac:dyDescent="0.2">
      <c r="A31" s="94" t="s">
        <v>139</v>
      </c>
      <c r="B31" s="92"/>
      <c r="C31" s="92"/>
      <c r="D31" s="92"/>
      <c r="E31" s="92"/>
      <c r="F31" s="92"/>
      <c r="G31" s="92"/>
      <c r="H31" s="92"/>
      <c r="I31" s="92"/>
      <c r="J31" s="92"/>
      <c r="K31" s="93"/>
      <c r="L31" s="92"/>
    </row>
    <row r="32" spans="1:15" s="2" customFormat="1" ht="12.75" x14ac:dyDescent="0.2">
      <c r="A32" s="94" t="s">
        <v>130</v>
      </c>
      <c r="B32" s="92"/>
      <c r="C32" s="92"/>
      <c r="D32" s="92"/>
      <c r="E32" s="92"/>
      <c r="F32" s="92"/>
      <c r="G32" s="92"/>
      <c r="H32" s="92"/>
      <c r="I32" s="92"/>
      <c r="J32" s="92"/>
      <c r="K32" s="93"/>
      <c r="L32" s="92"/>
    </row>
    <row r="33" spans="1:12" s="2" customFormat="1" ht="15" customHeight="1" x14ac:dyDescent="0.2">
      <c r="A33" s="179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</row>
    <row r="34" spans="1:12" x14ac:dyDescent="0.25">
      <c r="A34" s="125"/>
      <c r="B34" s="128"/>
      <c r="C34" s="128"/>
      <c r="D34" s="128"/>
      <c r="E34" s="128"/>
      <c r="F34" s="128"/>
      <c r="G34" s="128"/>
      <c r="H34" s="128"/>
      <c r="I34" s="125"/>
      <c r="J34" s="125"/>
      <c r="K34" s="125"/>
      <c r="L34" s="125"/>
    </row>
    <row r="35" spans="1:12" x14ac:dyDescent="0.25">
      <c r="A35" s="147" t="s">
        <v>23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2" x14ac:dyDescent="0.25">
      <c r="A36" s="125"/>
      <c r="B36" s="128"/>
      <c r="C36" s="128"/>
      <c r="D36" s="128"/>
      <c r="E36" s="128"/>
      <c r="F36" s="128"/>
      <c r="G36" s="128"/>
      <c r="H36" s="128"/>
      <c r="I36" s="128"/>
      <c r="J36" s="125"/>
      <c r="K36" s="125"/>
      <c r="L36" s="125"/>
    </row>
  </sheetData>
  <mergeCells count="7">
    <mergeCell ref="A2:A3"/>
    <mergeCell ref="A1:L1"/>
    <mergeCell ref="A24:L24"/>
    <mergeCell ref="B2:H2"/>
    <mergeCell ref="J2:J3"/>
    <mergeCell ref="K2:K3"/>
    <mergeCell ref="L2:L3"/>
  </mergeCells>
  <hyperlinks>
    <hyperlink ref="A35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M37"/>
  <sheetViews>
    <sheetView showGridLines="0" zoomScale="80" zoomScaleNormal="80" workbookViewId="0">
      <selection sqref="A1:L1"/>
    </sheetView>
  </sheetViews>
  <sheetFormatPr baseColWidth="10" defaultColWidth="9.28515625" defaultRowHeight="15" x14ac:dyDescent="0.25"/>
  <cols>
    <col min="1" max="1" width="40.7109375" style="7" customWidth="1"/>
    <col min="2" max="12" width="17.7109375" style="7" customWidth="1"/>
    <col min="13" max="13" width="22.7109375" style="7" customWidth="1"/>
    <col min="14" max="16384" width="9.28515625" style="7"/>
  </cols>
  <sheetData>
    <row r="1" spans="1:13" ht="63" customHeight="1" x14ac:dyDescent="0.25">
      <c r="A1" s="322" t="s">
        <v>168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4"/>
      <c r="M1" s="31"/>
    </row>
    <row r="2" spans="1:13" ht="18.600000000000001" customHeight="1" x14ac:dyDescent="0.25">
      <c r="A2" s="317"/>
      <c r="B2" s="320" t="s">
        <v>125</v>
      </c>
      <c r="C2" s="321"/>
      <c r="D2" s="321"/>
      <c r="E2" s="321"/>
      <c r="F2" s="321"/>
      <c r="G2" s="321"/>
      <c r="H2" s="321"/>
      <c r="I2" s="206"/>
      <c r="J2" s="317" t="s">
        <v>126</v>
      </c>
      <c r="K2" s="317" t="s">
        <v>140</v>
      </c>
      <c r="L2" s="317" t="s">
        <v>127</v>
      </c>
    </row>
    <row r="3" spans="1:13" ht="60" customHeight="1" x14ac:dyDescent="0.25">
      <c r="A3" s="318"/>
      <c r="B3" s="296" t="s">
        <v>141</v>
      </c>
      <c r="C3" s="296" t="s">
        <v>42</v>
      </c>
      <c r="D3" s="296" t="s">
        <v>142</v>
      </c>
      <c r="E3" s="296" t="s">
        <v>143</v>
      </c>
      <c r="F3" s="296" t="s">
        <v>31</v>
      </c>
      <c r="G3" s="296" t="s">
        <v>144</v>
      </c>
      <c r="H3" s="296" t="s">
        <v>145</v>
      </c>
      <c r="I3" s="296" t="s">
        <v>146</v>
      </c>
      <c r="J3" s="318"/>
      <c r="K3" s="318"/>
      <c r="L3" s="318"/>
    </row>
    <row r="4" spans="1:13" ht="15" customHeight="1" x14ac:dyDescent="0.25">
      <c r="A4" s="99" t="s">
        <v>5</v>
      </c>
      <c r="B4" s="131">
        <v>7519</v>
      </c>
      <c r="C4" s="131">
        <v>6</v>
      </c>
      <c r="D4" s="131">
        <v>1041</v>
      </c>
      <c r="E4" s="131">
        <v>21</v>
      </c>
      <c r="F4" s="131">
        <v>1</v>
      </c>
      <c r="G4" s="131">
        <v>8</v>
      </c>
      <c r="H4" s="131">
        <v>581</v>
      </c>
      <c r="I4" s="131">
        <v>295</v>
      </c>
      <c r="J4" s="131">
        <v>9472</v>
      </c>
      <c r="K4" s="131">
        <v>48</v>
      </c>
      <c r="L4" s="300">
        <v>9520</v>
      </c>
    </row>
    <row r="5" spans="1:13" ht="15" customHeight="1" x14ac:dyDescent="0.25">
      <c r="A5" s="104" t="s">
        <v>6</v>
      </c>
      <c r="B5" s="131">
        <v>1277</v>
      </c>
      <c r="C5" s="131">
        <v>0</v>
      </c>
      <c r="D5" s="131">
        <v>105</v>
      </c>
      <c r="E5" s="131">
        <v>1</v>
      </c>
      <c r="F5" s="131">
        <v>1</v>
      </c>
      <c r="G5" s="131">
        <v>0</v>
      </c>
      <c r="H5" s="131">
        <v>150</v>
      </c>
      <c r="I5" s="131">
        <v>37</v>
      </c>
      <c r="J5" s="131">
        <v>1571</v>
      </c>
      <c r="K5" s="131">
        <v>10</v>
      </c>
      <c r="L5" s="131">
        <v>1581</v>
      </c>
    </row>
    <row r="6" spans="1:13" ht="15" customHeight="1" x14ac:dyDescent="0.25">
      <c r="A6" s="104" t="s">
        <v>109</v>
      </c>
      <c r="B6" s="131">
        <v>1491</v>
      </c>
      <c r="C6" s="131">
        <v>2</v>
      </c>
      <c r="D6" s="131">
        <v>209</v>
      </c>
      <c r="E6" s="131">
        <v>24</v>
      </c>
      <c r="F6" s="131">
        <v>1</v>
      </c>
      <c r="G6" s="131">
        <v>2</v>
      </c>
      <c r="H6" s="131">
        <v>143</v>
      </c>
      <c r="I6" s="131">
        <v>53</v>
      </c>
      <c r="J6" s="131">
        <v>1925</v>
      </c>
      <c r="K6" s="131">
        <v>12</v>
      </c>
      <c r="L6" s="131">
        <v>1937</v>
      </c>
    </row>
    <row r="7" spans="1:13" ht="15" customHeight="1" x14ac:dyDescent="0.25">
      <c r="A7" s="104" t="s">
        <v>7</v>
      </c>
      <c r="B7" s="131">
        <v>9854</v>
      </c>
      <c r="C7" s="131">
        <v>214</v>
      </c>
      <c r="D7" s="131">
        <v>1500</v>
      </c>
      <c r="E7" s="131">
        <v>52</v>
      </c>
      <c r="F7" s="131">
        <v>5</v>
      </c>
      <c r="G7" s="131">
        <v>17</v>
      </c>
      <c r="H7" s="131">
        <v>827</v>
      </c>
      <c r="I7" s="131">
        <v>398</v>
      </c>
      <c r="J7" s="131">
        <v>12867</v>
      </c>
      <c r="K7" s="131">
        <v>114</v>
      </c>
      <c r="L7" s="131">
        <v>12981</v>
      </c>
    </row>
    <row r="8" spans="1:13" ht="15" customHeight="1" x14ac:dyDescent="0.25">
      <c r="A8" s="104" t="s">
        <v>8</v>
      </c>
      <c r="B8" s="131">
        <v>1872</v>
      </c>
      <c r="C8" s="131">
        <v>0</v>
      </c>
      <c r="D8" s="131">
        <v>207</v>
      </c>
      <c r="E8" s="131">
        <v>1</v>
      </c>
      <c r="F8" s="131">
        <v>1</v>
      </c>
      <c r="G8" s="131">
        <v>3</v>
      </c>
      <c r="H8" s="131">
        <v>152</v>
      </c>
      <c r="I8" s="131">
        <v>60</v>
      </c>
      <c r="J8" s="131">
        <v>2296</v>
      </c>
      <c r="K8" s="131">
        <v>14</v>
      </c>
      <c r="L8" s="131">
        <v>2310</v>
      </c>
    </row>
    <row r="9" spans="1:13" ht="15" customHeight="1" x14ac:dyDescent="0.25">
      <c r="A9" s="104" t="s">
        <v>9</v>
      </c>
      <c r="B9" s="131">
        <v>2367</v>
      </c>
      <c r="C9" s="131">
        <v>1</v>
      </c>
      <c r="D9" s="131">
        <v>285</v>
      </c>
      <c r="E9" s="131">
        <v>20</v>
      </c>
      <c r="F9" s="131">
        <v>1</v>
      </c>
      <c r="G9" s="131">
        <v>0</v>
      </c>
      <c r="H9" s="131">
        <v>218</v>
      </c>
      <c r="I9" s="131">
        <v>74</v>
      </c>
      <c r="J9" s="131">
        <v>2966</v>
      </c>
      <c r="K9" s="131">
        <v>21</v>
      </c>
      <c r="L9" s="131">
        <v>2987</v>
      </c>
    </row>
    <row r="10" spans="1:13" ht="15" customHeight="1" x14ac:dyDescent="0.25">
      <c r="A10" s="104" t="s">
        <v>10</v>
      </c>
      <c r="B10" s="131">
        <v>2774</v>
      </c>
      <c r="C10" s="131">
        <v>0</v>
      </c>
      <c r="D10" s="131">
        <v>297</v>
      </c>
      <c r="E10" s="131">
        <v>10</v>
      </c>
      <c r="F10" s="131">
        <v>0</v>
      </c>
      <c r="G10" s="131">
        <v>0</v>
      </c>
      <c r="H10" s="131">
        <v>293</v>
      </c>
      <c r="I10" s="131">
        <v>104</v>
      </c>
      <c r="J10" s="131">
        <v>3478</v>
      </c>
      <c r="K10" s="131">
        <v>9</v>
      </c>
      <c r="L10" s="131">
        <v>3487</v>
      </c>
    </row>
    <row r="11" spans="1:13" ht="15" customHeight="1" x14ac:dyDescent="0.25">
      <c r="A11" s="104" t="s">
        <v>11</v>
      </c>
      <c r="B11" s="131">
        <v>1370</v>
      </c>
      <c r="C11" s="131">
        <v>0</v>
      </c>
      <c r="D11" s="131">
        <v>145</v>
      </c>
      <c r="E11" s="131">
        <v>4</v>
      </c>
      <c r="F11" s="131">
        <v>1</v>
      </c>
      <c r="G11" s="131">
        <v>0</v>
      </c>
      <c r="H11" s="131">
        <v>128</v>
      </c>
      <c r="I11" s="131">
        <v>58</v>
      </c>
      <c r="J11" s="131">
        <v>1706</v>
      </c>
      <c r="K11" s="131">
        <v>3</v>
      </c>
      <c r="L11" s="131">
        <v>1709</v>
      </c>
    </row>
    <row r="12" spans="1:13" ht="15" customHeight="1" x14ac:dyDescent="0.25">
      <c r="A12" s="104" t="s">
        <v>12</v>
      </c>
      <c r="B12" s="131">
        <v>3366</v>
      </c>
      <c r="C12" s="131">
        <v>1</v>
      </c>
      <c r="D12" s="131">
        <v>352</v>
      </c>
      <c r="E12" s="131">
        <v>6</v>
      </c>
      <c r="F12" s="131">
        <v>2</v>
      </c>
      <c r="G12" s="131">
        <v>3</v>
      </c>
      <c r="H12" s="131">
        <v>350</v>
      </c>
      <c r="I12" s="131">
        <v>197</v>
      </c>
      <c r="J12" s="131">
        <v>4277</v>
      </c>
      <c r="K12" s="131">
        <v>13</v>
      </c>
      <c r="L12" s="131">
        <v>4290</v>
      </c>
    </row>
    <row r="13" spans="1:13" ht="15" customHeight="1" x14ac:dyDescent="0.25">
      <c r="A13" s="104" t="s">
        <v>13</v>
      </c>
      <c r="B13" s="131">
        <v>2850</v>
      </c>
      <c r="C13" s="131">
        <v>0</v>
      </c>
      <c r="D13" s="131">
        <v>312</v>
      </c>
      <c r="E13" s="131">
        <v>8</v>
      </c>
      <c r="F13" s="131">
        <v>0</v>
      </c>
      <c r="G13" s="131">
        <v>2</v>
      </c>
      <c r="H13" s="131">
        <v>277</v>
      </c>
      <c r="I13" s="131">
        <v>105</v>
      </c>
      <c r="J13" s="131">
        <v>3554</v>
      </c>
      <c r="K13" s="131">
        <v>15</v>
      </c>
      <c r="L13" s="131">
        <v>3569</v>
      </c>
    </row>
    <row r="14" spans="1:13" ht="15" customHeight="1" x14ac:dyDescent="0.25">
      <c r="A14" s="104" t="s">
        <v>14</v>
      </c>
      <c r="B14" s="131">
        <v>1275</v>
      </c>
      <c r="C14" s="131">
        <v>3</v>
      </c>
      <c r="D14" s="131">
        <v>127</v>
      </c>
      <c r="E14" s="131">
        <v>9</v>
      </c>
      <c r="F14" s="131">
        <v>0</v>
      </c>
      <c r="G14" s="131">
        <v>1</v>
      </c>
      <c r="H14" s="131">
        <v>106</v>
      </c>
      <c r="I14" s="131">
        <v>40</v>
      </c>
      <c r="J14" s="131">
        <v>1561</v>
      </c>
      <c r="K14" s="131">
        <v>8</v>
      </c>
      <c r="L14" s="131">
        <v>1569</v>
      </c>
    </row>
    <row r="15" spans="1:13" ht="15" customHeight="1" x14ac:dyDescent="0.25">
      <c r="A15" s="104" t="s">
        <v>110</v>
      </c>
      <c r="B15" s="131">
        <v>6058</v>
      </c>
      <c r="C15" s="131">
        <v>1</v>
      </c>
      <c r="D15" s="131">
        <v>652</v>
      </c>
      <c r="E15" s="131">
        <v>13</v>
      </c>
      <c r="F15" s="131">
        <v>0</v>
      </c>
      <c r="G15" s="131">
        <v>4</v>
      </c>
      <c r="H15" s="131">
        <v>513</v>
      </c>
      <c r="I15" s="131">
        <v>274</v>
      </c>
      <c r="J15" s="131">
        <v>7515</v>
      </c>
      <c r="K15" s="131">
        <v>36</v>
      </c>
      <c r="L15" s="131">
        <v>7551</v>
      </c>
    </row>
    <row r="16" spans="1:13" ht="15" customHeight="1" x14ac:dyDescent="0.25">
      <c r="A16" s="104" t="s">
        <v>80</v>
      </c>
      <c r="B16" s="131">
        <v>2050</v>
      </c>
      <c r="C16" s="131">
        <v>1</v>
      </c>
      <c r="D16" s="131">
        <v>275</v>
      </c>
      <c r="E16" s="131">
        <v>12</v>
      </c>
      <c r="F16" s="131">
        <v>0</v>
      </c>
      <c r="G16" s="131">
        <v>0</v>
      </c>
      <c r="H16" s="131">
        <v>209</v>
      </c>
      <c r="I16" s="131">
        <v>80</v>
      </c>
      <c r="J16" s="131">
        <v>2627</v>
      </c>
      <c r="K16" s="131">
        <v>10</v>
      </c>
      <c r="L16" s="131">
        <v>2637</v>
      </c>
    </row>
    <row r="17" spans="1:13" ht="15" customHeight="1" x14ac:dyDescent="0.25">
      <c r="A17" s="104" t="s">
        <v>81</v>
      </c>
      <c r="B17" s="131">
        <v>1599</v>
      </c>
      <c r="C17" s="131">
        <v>0</v>
      </c>
      <c r="D17" s="131">
        <v>175</v>
      </c>
      <c r="E17" s="131">
        <v>3</v>
      </c>
      <c r="F17" s="131">
        <v>0</v>
      </c>
      <c r="G17" s="131">
        <v>3</v>
      </c>
      <c r="H17" s="131">
        <v>90</v>
      </c>
      <c r="I17" s="131">
        <v>86</v>
      </c>
      <c r="J17" s="131">
        <v>1956</v>
      </c>
      <c r="K17" s="131">
        <v>9</v>
      </c>
      <c r="L17" s="131">
        <v>1965</v>
      </c>
    </row>
    <row r="18" spans="1:13" ht="15" customHeight="1" x14ac:dyDescent="0.25">
      <c r="A18" s="104" t="s">
        <v>15</v>
      </c>
      <c r="B18" s="131">
        <v>7104</v>
      </c>
      <c r="C18" s="131">
        <v>11</v>
      </c>
      <c r="D18" s="131">
        <v>821</v>
      </c>
      <c r="E18" s="131">
        <v>81</v>
      </c>
      <c r="F18" s="131">
        <v>3</v>
      </c>
      <c r="G18" s="131">
        <v>9</v>
      </c>
      <c r="H18" s="131">
        <v>523</v>
      </c>
      <c r="I18" s="131">
        <v>257</v>
      </c>
      <c r="J18" s="131">
        <v>8809</v>
      </c>
      <c r="K18" s="131">
        <v>45</v>
      </c>
      <c r="L18" s="131">
        <v>8854</v>
      </c>
    </row>
    <row r="19" spans="1:13" ht="15" customHeight="1" x14ac:dyDescent="0.25">
      <c r="A19" s="104" t="s">
        <v>16</v>
      </c>
      <c r="B19" s="131">
        <v>3721</v>
      </c>
      <c r="C19" s="131">
        <v>0</v>
      </c>
      <c r="D19" s="131">
        <v>333</v>
      </c>
      <c r="E19" s="131">
        <v>2</v>
      </c>
      <c r="F19" s="131">
        <v>2</v>
      </c>
      <c r="G19" s="131">
        <v>10</v>
      </c>
      <c r="H19" s="131">
        <v>386</v>
      </c>
      <c r="I19" s="131">
        <v>98</v>
      </c>
      <c r="J19" s="131">
        <v>4552</v>
      </c>
      <c r="K19" s="131">
        <v>18</v>
      </c>
      <c r="L19" s="131">
        <v>4570</v>
      </c>
    </row>
    <row r="20" spans="1:13" ht="15" customHeight="1" x14ac:dyDescent="0.25">
      <c r="A20" s="104" t="s">
        <v>17</v>
      </c>
      <c r="B20" s="131">
        <v>1001</v>
      </c>
      <c r="C20" s="131">
        <v>0</v>
      </c>
      <c r="D20" s="131">
        <v>61</v>
      </c>
      <c r="E20" s="131">
        <v>0</v>
      </c>
      <c r="F20" s="131">
        <v>1</v>
      </c>
      <c r="G20" s="131">
        <v>0</v>
      </c>
      <c r="H20" s="131">
        <v>116</v>
      </c>
      <c r="I20" s="131">
        <v>29</v>
      </c>
      <c r="J20" s="131">
        <v>1208</v>
      </c>
      <c r="K20" s="131">
        <v>2</v>
      </c>
      <c r="L20" s="131">
        <v>1210</v>
      </c>
    </row>
    <row r="21" spans="1:13" ht="15" customHeight="1" x14ac:dyDescent="0.25">
      <c r="A21" s="104" t="s">
        <v>111</v>
      </c>
      <c r="B21" s="131">
        <v>2159</v>
      </c>
      <c r="C21" s="131">
        <v>0</v>
      </c>
      <c r="D21" s="131">
        <v>138</v>
      </c>
      <c r="E21" s="131">
        <v>7</v>
      </c>
      <c r="F21" s="131">
        <v>4</v>
      </c>
      <c r="G21" s="131">
        <v>0</v>
      </c>
      <c r="H21" s="131">
        <v>221</v>
      </c>
      <c r="I21" s="131">
        <v>68</v>
      </c>
      <c r="J21" s="131">
        <v>2597</v>
      </c>
      <c r="K21" s="131">
        <v>8</v>
      </c>
      <c r="L21" s="131">
        <v>2605</v>
      </c>
    </row>
    <row r="22" spans="1:13" ht="15" customHeight="1" x14ac:dyDescent="0.25">
      <c r="A22" s="109" t="s">
        <v>112</v>
      </c>
      <c r="B22" s="131">
        <v>1580</v>
      </c>
      <c r="C22" s="131">
        <v>1</v>
      </c>
      <c r="D22" s="131">
        <v>89</v>
      </c>
      <c r="E22" s="131">
        <v>2</v>
      </c>
      <c r="F22" s="131">
        <v>2</v>
      </c>
      <c r="G22" s="131">
        <v>3</v>
      </c>
      <c r="H22" s="131">
        <v>140</v>
      </c>
      <c r="I22" s="131">
        <v>37</v>
      </c>
      <c r="J22" s="131">
        <v>1854</v>
      </c>
      <c r="K22" s="131">
        <v>11</v>
      </c>
      <c r="L22" s="131">
        <v>1865</v>
      </c>
    </row>
    <row r="23" spans="1:13" ht="15" customHeight="1" x14ac:dyDescent="0.25">
      <c r="A23" s="110" t="s">
        <v>18</v>
      </c>
      <c r="B23" s="145">
        <v>61287</v>
      </c>
      <c r="C23" s="145">
        <v>241</v>
      </c>
      <c r="D23" s="145">
        <v>7124</v>
      </c>
      <c r="E23" s="145">
        <v>276</v>
      </c>
      <c r="F23" s="145">
        <v>25</v>
      </c>
      <c r="G23" s="145">
        <v>65</v>
      </c>
      <c r="H23" s="145">
        <v>5423</v>
      </c>
      <c r="I23" s="145">
        <v>2350</v>
      </c>
      <c r="J23" s="145">
        <v>76791</v>
      </c>
      <c r="K23" s="145">
        <v>406</v>
      </c>
      <c r="L23" s="133">
        <v>77197</v>
      </c>
      <c r="M23" s="9"/>
    </row>
    <row r="24" spans="1:13" s="12" customFormat="1" ht="54" customHeight="1" x14ac:dyDescent="0.25">
      <c r="A24" s="325" t="s">
        <v>134</v>
      </c>
      <c r="B24" s="326"/>
      <c r="C24" s="326"/>
      <c r="D24" s="326"/>
      <c r="E24" s="326"/>
      <c r="F24" s="326"/>
      <c r="G24" s="326"/>
      <c r="H24" s="326"/>
      <c r="I24" s="326"/>
      <c r="J24" s="326"/>
      <c r="K24" s="326"/>
      <c r="L24" s="327"/>
    </row>
    <row r="25" spans="1:13" x14ac:dyDescent="0.2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3" s="2" customFormat="1" ht="12.75" x14ac:dyDescent="0.2">
      <c r="A26" s="94" t="s">
        <v>34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3"/>
      <c r="M26" s="14"/>
    </row>
    <row r="27" spans="1:13" s="2" customFormat="1" ht="12.75" x14ac:dyDescent="0.2">
      <c r="A27" s="94" t="s">
        <v>32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3"/>
      <c r="M27" s="14"/>
    </row>
    <row r="28" spans="1:13" s="2" customFormat="1" ht="12.75" x14ac:dyDescent="0.2">
      <c r="A28" s="94" t="s">
        <v>33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3"/>
      <c r="M28" s="14"/>
    </row>
    <row r="29" spans="1:13" s="2" customFormat="1" ht="12.75" x14ac:dyDescent="0.2">
      <c r="A29" s="94" t="s">
        <v>49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3"/>
      <c r="M29" s="14"/>
    </row>
    <row r="30" spans="1:13" s="36" customFormat="1" ht="12.75" x14ac:dyDescent="0.2">
      <c r="A30" s="94" t="s">
        <v>138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3"/>
      <c r="M30" s="37"/>
    </row>
    <row r="31" spans="1:13" s="36" customFormat="1" ht="12.75" x14ac:dyDescent="0.2">
      <c r="A31" s="94" t="s">
        <v>139</v>
      </c>
      <c r="B31" s="92"/>
      <c r="C31" s="92"/>
      <c r="D31" s="92"/>
      <c r="E31" s="92"/>
      <c r="F31" s="92"/>
      <c r="G31" s="92"/>
      <c r="H31" s="92"/>
      <c r="I31" s="92"/>
      <c r="J31" s="92"/>
      <c r="K31" s="93"/>
      <c r="L31" s="92"/>
    </row>
    <row r="32" spans="1:13" s="2" customFormat="1" ht="12.75" x14ac:dyDescent="0.2">
      <c r="A32" s="94" t="s">
        <v>130</v>
      </c>
      <c r="B32" s="92"/>
      <c r="C32" s="92"/>
      <c r="D32" s="92"/>
      <c r="E32" s="92"/>
      <c r="F32" s="92"/>
      <c r="G32" s="92"/>
      <c r="H32" s="92"/>
      <c r="I32" s="92"/>
      <c r="J32" s="92"/>
      <c r="K32" s="93"/>
      <c r="L32" s="92"/>
    </row>
    <row r="33" spans="1:13" s="2" customFormat="1" ht="15" customHeight="1" x14ac:dyDescent="0.25">
      <c r="A33" s="179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7"/>
    </row>
    <row r="34" spans="1:13" x14ac:dyDescent="0.25">
      <c r="A34" s="125"/>
      <c r="B34" s="128"/>
      <c r="C34" s="128"/>
      <c r="D34" s="128"/>
      <c r="E34" s="128"/>
      <c r="F34" s="128"/>
      <c r="G34" s="128"/>
      <c r="H34" s="128"/>
      <c r="I34" s="125"/>
      <c r="J34" s="125"/>
      <c r="K34" s="125"/>
      <c r="L34" s="125"/>
    </row>
    <row r="35" spans="1:13" x14ac:dyDescent="0.25">
      <c r="A35" s="147" t="s">
        <v>23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3" x14ac:dyDescent="0.2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</row>
    <row r="37" spans="1:13" x14ac:dyDescent="0.25">
      <c r="A37" s="125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</row>
  </sheetData>
  <mergeCells count="7">
    <mergeCell ref="K2:K3"/>
    <mergeCell ref="L2:L3"/>
    <mergeCell ref="A1:L1"/>
    <mergeCell ref="A24:L24"/>
    <mergeCell ref="A2:A3"/>
    <mergeCell ref="B2:H2"/>
    <mergeCell ref="J2:J3"/>
  </mergeCells>
  <hyperlinks>
    <hyperlink ref="A35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pageSetUpPr fitToPage="1"/>
  </sheetPr>
  <dimension ref="A1:R58"/>
  <sheetViews>
    <sheetView showGridLines="0" zoomScale="80" zoomScaleNormal="80" zoomScaleSheetLayoutView="80" zoomScalePageLayoutView="80" workbookViewId="0">
      <selection sqref="A1:Q1"/>
    </sheetView>
  </sheetViews>
  <sheetFormatPr baseColWidth="10" defaultColWidth="11.5703125" defaultRowHeight="12.75" x14ac:dyDescent="0.2"/>
  <cols>
    <col min="1" max="1" width="37.28515625" customWidth="1"/>
    <col min="2" max="15" width="12.7109375" customWidth="1"/>
    <col min="16" max="16" width="13.85546875" customWidth="1"/>
    <col min="17" max="17" width="13.5703125" customWidth="1"/>
  </cols>
  <sheetData>
    <row r="1" spans="1:18" ht="63" customHeight="1" x14ac:dyDescent="0.2">
      <c r="A1" s="322" t="s">
        <v>167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4"/>
    </row>
    <row r="2" spans="1:18" ht="20.100000000000001" customHeight="1" x14ac:dyDescent="0.2">
      <c r="A2" s="297"/>
      <c r="B2" s="297">
        <v>2005</v>
      </c>
      <c r="C2" s="297">
        <v>2006</v>
      </c>
      <c r="D2" s="297">
        <v>2007</v>
      </c>
      <c r="E2" s="297">
        <v>2008</v>
      </c>
      <c r="F2" s="297">
        <v>2009</v>
      </c>
      <c r="G2" s="297">
        <v>2010</v>
      </c>
      <c r="H2" s="297">
        <v>2011</v>
      </c>
      <c r="I2" s="297">
        <v>2012</v>
      </c>
      <c r="J2" s="297">
        <v>2013</v>
      </c>
      <c r="K2" s="297">
        <v>2014</v>
      </c>
      <c r="L2" s="297">
        <v>2015</v>
      </c>
      <c r="M2" s="297">
        <v>2016</v>
      </c>
      <c r="N2" s="297">
        <v>2017</v>
      </c>
      <c r="O2" s="297">
        <v>2018</v>
      </c>
      <c r="P2" s="297">
        <v>2019</v>
      </c>
      <c r="Q2" s="297">
        <v>2020</v>
      </c>
    </row>
    <row r="3" spans="1:18" ht="16.149999999999999" customHeight="1" x14ac:dyDescent="0.2">
      <c r="A3" s="99" t="s">
        <v>22</v>
      </c>
      <c r="B3" s="101">
        <v>18693</v>
      </c>
      <c r="C3" s="101">
        <v>18435</v>
      </c>
      <c r="D3" s="101">
        <v>17663</v>
      </c>
      <c r="E3" s="101">
        <v>16326</v>
      </c>
      <c r="F3" s="101">
        <v>15402</v>
      </c>
      <c r="G3" s="101">
        <v>17236</v>
      </c>
      <c r="H3" s="101">
        <v>17256</v>
      </c>
      <c r="I3" s="101">
        <v>19057</v>
      </c>
      <c r="J3" s="101">
        <v>19264</v>
      </c>
      <c r="K3" s="102">
        <v>21272</v>
      </c>
      <c r="L3" s="102">
        <v>23763</v>
      </c>
      <c r="M3" s="102">
        <v>27093</v>
      </c>
      <c r="N3" s="102">
        <v>31574</v>
      </c>
      <c r="O3" s="102">
        <v>37926</v>
      </c>
      <c r="P3" s="102">
        <v>42577</v>
      </c>
      <c r="Q3" s="103">
        <v>26461</v>
      </c>
    </row>
    <row r="4" spans="1:18" ht="16.149999999999999" customHeight="1" x14ac:dyDescent="0.2">
      <c r="A4" s="104" t="s">
        <v>20</v>
      </c>
      <c r="B4" s="106">
        <v>67565</v>
      </c>
      <c r="C4" s="106">
        <v>70921</v>
      </c>
      <c r="D4" s="106">
        <v>81783</v>
      </c>
      <c r="E4" s="106">
        <v>81707</v>
      </c>
      <c r="F4" s="106">
        <v>62896</v>
      </c>
      <c r="G4" s="106">
        <v>70951</v>
      </c>
      <c r="H4" s="106">
        <v>71224</v>
      </c>
      <c r="I4" s="106">
        <v>63536</v>
      </c>
      <c r="J4" s="106">
        <v>59125</v>
      </c>
      <c r="K4" s="107">
        <v>56736</v>
      </c>
      <c r="L4" s="107">
        <v>57244</v>
      </c>
      <c r="M4" s="107">
        <v>47670</v>
      </c>
      <c r="N4" s="107">
        <v>41581</v>
      </c>
      <c r="O4" s="107">
        <v>33271</v>
      </c>
      <c r="P4" s="107">
        <v>26966</v>
      </c>
      <c r="Q4" s="108">
        <v>18338</v>
      </c>
    </row>
    <row r="5" spans="1:18" ht="16.149999999999999" customHeight="1" x14ac:dyDescent="0.2">
      <c r="A5" s="104" t="s">
        <v>21</v>
      </c>
      <c r="B5" s="106">
        <v>8</v>
      </c>
      <c r="C5" s="106">
        <v>26</v>
      </c>
      <c r="D5" s="106">
        <v>23</v>
      </c>
      <c r="E5" s="106">
        <v>12</v>
      </c>
      <c r="F5" s="106">
        <v>2</v>
      </c>
      <c r="G5" s="106">
        <v>8</v>
      </c>
      <c r="H5" s="106">
        <v>5</v>
      </c>
      <c r="I5" s="106">
        <v>1</v>
      </c>
      <c r="J5" s="106">
        <v>4</v>
      </c>
      <c r="K5" s="107">
        <v>4</v>
      </c>
      <c r="L5" s="107">
        <v>0</v>
      </c>
      <c r="M5" s="107">
        <v>2</v>
      </c>
      <c r="N5" s="107">
        <v>0</v>
      </c>
      <c r="O5" s="107">
        <v>1</v>
      </c>
      <c r="P5" s="107">
        <v>1</v>
      </c>
      <c r="Q5" s="108">
        <v>37</v>
      </c>
    </row>
    <row r="6" spans="1:18" ht="16.149999999999999" customHeight="1" x14ac:dyDescent="0.2">
      <c r="A6" s="104" t="s">
        <v>24</v>
      </c>
      <c r="B6" s="106">
        <v>0</v>
      </c>
      <c r="C6" s="106">
        <v>0</v>
      </c>
      <c r="D6" s="106">
        <v>0</v>
      </c>
      <c r="E6" s="106">
        <v>0</v>
      </c>
      <c r="F6" s="106">
        <v>0</v>
      </c>
      <c r="G6" s="106">
        <v>23</v>
      </c>
      <c r="H6" s="106">
        <v>117</v>
      </c>
      <c r="I6" s="106">
        <v>147</v>
      </c>
      <c r="J6" s="106">
        <v>91</v>
      </c>
      <c r="K6" s="107">
        <v>327</v>
      </c>
      <c r="L6" s="107">
        <v>231</v>
      </c>
      <c r="M6" s="107">
        <v>343</v>
      </c>
      <c r="N6" s="107">
        <v>449</v>
      </c>
      <c r="O6" s="107">
        <v>483</v>
      </c>
      <c r="P6" s="107">
        <v>1036</v>
      </c>
      <c r="Q6" s="108">
        <v>2076</v>
      </c>
    </row>
    <row r="7" spans="1:18" ht="16.149999999999999" customHeight="1" x14ac:dyDescent="0.2">
      <c r="A7" s="104" t="s">
        <v>37</v>
      </c>
      <c r="B7" s="208" t="s">
        <v>48</v>
      </c>
      <c r="C7" s="208" t="s">
        <v>48</v>
      </c>
      <c r="D7" s="208" t="s">
        <v>48</v>
      </c>
      <c r="E7" s="106">
        <v>9</v>
      </c>
      <c r="F7" s="106">
        <v>170</v>
      </c>
      <c r="G7" s="106">
        <v>546</v>
      </c>
      <c r="H7" s="106">
        <v>617</v>
      </c>
      <c r="I7" s="106">
        <v>618</v>
      </c>
      <c r="J7" s="106">
        <v>736</v>
      </c>
      <c r="K7" s="107">
        <v>1055</v>
      </c>
      <c r="L7" s="107">
        <v>1207</v>
      </c>
      <c r="M7" s="107">
        <v>2018</v>
      </c>
      <c r="N7" s="107">
        <v>2758</v>
      </c>
      <c r="O7" s="107">
        <v>3567</v>
      </c>
      <c r="P7" s="107">
        <v>4297</v>
      </c>
      <c r="Q7" s="108">
        <v>8695</v>
      </c>
      <c r="R7" s="13"/>
    </row>
    <row r="8" spans="1:18" ht="16.149999999999999" customHeight="1" x14ac:dyDescent="0.2">
      <c r="A8" s="104" t="s">
        <v>38</v>
      </c>
      <c r="B8" s="208" t="s">
        <v>48</v>
      </c>
      <c r="C8" s="208" t="s">
        <v>48</v>
      </c>
      <c r="D8" s="208" t="s">
        <v>48</v>
      </c>
      <c r="E8" s="208" t="s">
        <v>48</v>
      </c>
      <c r="F8" s="208" t="s">
        <v>48</v>
      </c>
      <c r="G8" s="208" t="s">
        <v>48</v>
      </c>
      <c r="H8" s="208" t="s">
        <v>48</v>
      </c>
      <c r="I8" s="106">
        <v>63</v>
      </c>
      <c r="J8" s="106">
        <v>193</v>
      </c>
      <c r="K8" s="107">
        <v>135</v>
      </c>
      <c r="L8" s="107">
        <v>384</v>
      </c>
      <c r="M8" s="107">
        <v>169</v>
      </c>
      <c r="N8" s="107">
        <v>91</v>
      </c>
      <c r="O8" s="107">
        <v>212</v>
      </c>
      <c r="P8" s="107">
        <v>1071</v>
      </c>
      <c r="Q8" s="108">
        <v>2616</v>
      </c>
      <c r="R8" s="2"/>
    </row>
    <row r="9" spans="1:18" ht="16.149999999999999" customHeight="1" x14ac:dyDescent="0.2">
      <c r="A9" s="104" t="s">
        <v>120</v>
      </c>
      <c r="B9" s="208" t="s">
        <v>48</v>
      </c>
      <c r="C9" s="208" t="s">
        <v>48</v>
      </c>
      <c r="D9" s="208" t="s">
        <v>48</v>
      </c>
      <c r="E9" s="208" t="s">
        <v>48</v>
      </c>
      <c r="F9" s="208" t="s">
        <v>48</v>
      </c>
      <c r="G9" s="208" t="s">
        <v>48</v>
      </c>
      <c r="H9" s="208" t="s">
        <v>48</v>
      </c>
      <c r="I9" s="106">
        <v>1</v>
      </c>
      <c r="J9" s="106">
        <v>5</v>
      </c>
      <c r="K9" s="107">
        <v>60</v>
      </c>
      <c r="L9" s="107">
        <v>40</v>
      </c>
      <c r="M9" s="107">
        <v>47</v>
      </c>
      <c r="N9" s="107">
        <v>137</v>
      </c>
      <c r="O9" s="107">
        <v>156</v>
      </c>
      <c r="P9" s="107">
        <v>20</v>
      </c>
      <c r="Q9" s="299">
        <v>2</v>
      </c>
    </row>
    <row r="10" spans="1:18" ht="16.149999999999999" customHeight="1" x14ac:dyDescent="0.2">
      <c r="A10" s="104" t="s">
        <v>25</v>
      </c>
      <c r="B10" s="106">
        <v>0</v>
      </c>
      <c r="C10" s="106">
        <v>0</v>
      </c>
      <c r="D10" s="106">
        <v>2</v>
      </c>
      <c r="E10" s="106">
        <v>2</v>
      </c>
      <c r="F10" s="106">
        <v>5</v>
      </c>
      <c r="G10" s="106">
        <v>6</v>
      </c>
      <c r="H10" s="106">
        <v>28</v>
      </c>
      <c r="I10" s="106">
        <v>16</v>
      </c>
      <c r="J10" s="106">
        <v>27</v>
      </c>
      <c r="K10" s="107">
        <v>29</v>
      </c>
      <c r="L10" s="107">
        <v>20</v>
      </c>
      <c r="M10" s="107">
        <v>8</v>
      </c>
      <c r="N10" s="107">
        <v>70</v>
      </c>
      <c r="O10" s="107">
        <v>101</v>
      </c>
      <c r="P10" s="107">
        <v>301</v>
      </c>
      <c r="Q10" s="108">
        <v>447</v>
      </c>
    </row>
    <row r="11" spans="1:18" ht="17.100000000000001" customHeight="1" x14ac:dyDescent="0.2">
      <c r="A11" s="110" t="s">
        <v>18</v>
      </c>
      <c r="B11" s="112">
        <v>86266</v>
      </c>
      <c r="C11" s="112">
        <v>89382</v>
      </c>
      <c r="D11" s="112">
        <v>99471</v>
      </c>
      <c r="E11" s="112">
        <v>98056</v>
      </c>
      <c r="F11" s="112">
        <v>78475</v>
      </c>
      <c r="G11" s="112">
        <v>88770</v>
      </c>
      <c r="H11" s="112">
        <v>89247</v>
      </c>
      <c r="I11" s="112">
        <v>83439</v>
      </c>
      <c r="J11" s="112">
        <v>79445</v>
      </c>
      <c r="K11" s="132">
        <v>79618</v>
      </c>
      <c r="L11" s="132">
        <v>82889</v>
      </c>
      <c r="M11" s="132">
        <v>77350</v>
      </c>
      <c r="N11" s="132">
        <v>76660</v>
      </c>
      <c r="O11" s="132">
        <v>75717</v>
      </c>
      <c r="P11" s="132">
        <v>76269</v>
      </c>
      <c r="Q11" s="113">
        <v>58672</v>
      </c>
      <c r="R11" s="298"/>
    </row>
    <row r="12" spans="1:18" ht="54" customHeight="1" x14ac:dyDescent="0.2">
      <c r="A12" s="325" t="s">
        <v>135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7"/>
    </row>
    <row r="13" spans="1:18" ht="15" customHeight="1" x14ac:dyDescent="0.2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</row>
    <row r="14" spans="1:18" s="13" customFormat="1" ht="15" customHeight="1" x14ac:dyDescent="0.2">
      <c r="A14" s="178" t="s">
        <v>78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137"/>
      <c r="Q14"/>
      <c r="R14"/>
    </row>
    <row r="15" spans="1:18" s="2" customFormat="1" ht="15" customHeight="1" x14ac:dyDescent="0.2">
      <c r="A15" s="94" t="s">
        <v>34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137"/>
      <c r="Q15"/>
      <c r="R15"/>
    </row>
    <row r="16" spans="1:18" ht="15" customHeight="1" x14ac:dyDescent="0.2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210"/>
    </row>
    <row r="17" spans="1:18" ht="15" customHeight="1" x14ac:dyDescent="0.2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</row>
    <row r="18" spans="1:18" s="2" customFormat="1" x14ac:dyDescent="0.2">
      <c r="A18" s="96" t="s">
        <v>23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209"/>
      <c r="Q18" s="13"/>
      <c r="R18" s="13"/>
    </row>
    <row r="19" spans="1:18" ht="15" customHeight="1" x14ac:dyDescent="0.2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8"/>
    </row>
    <row r="20" spans="1:18" ht="15" customHeight="1" x14ac:dyDescent="0.2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</row>
    <row r="21" spans="1:18" ht="15" customHeight="1" x14ac:dyDescent="0.2">
      <c r="A21" s="137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</row>
    <row r="22" spans="1:18" ht="15" customHeight="1" x14ac:dyDescent="0.2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</row>
    <row r="23" spans="1:18" ht="15" customHeight="1" x14ac:dyDescent="0.2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</row>
    <row r="24" spans="1:18" ht="15" customHeight="1" x14ac:dyDescent="0.2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</row>
    <row r="25" spans="1:18" ht="15" customHeight="1" x14ac:dyDescent="0.2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</row>
    <row r="26" spans="1:18" ht="15" customHeight="1" x14ac:dyDescent="0.2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  <row r="27" spans="1:18" ht="15" customHeight="1" x14ac:dyDescent="0.2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  <row r="28" spans="1:18" ht="15" customHeight="1" x14ac:dyDescent="0.2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</row>
    <row r="29" spans="1:18" ht="15" customHeight="1" x14ac:dyDescent="0.2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</row>
    <row r="30" spans="1:18" ht="15" customHeight="1" x14ac:dyDescent="0.2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</row>
    <row r="31" spans="1:18" ht="15" customHeight="1" x14ac:dyDescent="0.2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</row>
    <row r="32" spans="1:18" ht="15" customHeight="1" x14ac:dyDescent="0.2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</row>
    <row r="33" spans="1:16" ht="15" customHeight="1" x14ac:dyDescent="0.2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</row>
    <row r="34" spans="1:16" ht="15" customHeight="1" x14ac:dyDescent="0.2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</row>
    <row r="35" spans="1:16" ht="15" customHeight="1" x14ac:dyDescent="0.2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</row>
    <row r="36" spans="1:16" ht="15" customHeight="1" x14ac:dyDescent="0.2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</row>
    <row r="37" spans="1:16" ht="15" customHeight="1" x14ac:dyDescent="0.2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</row>
    <row r="38" spans="1:16" ht="15" customHeight="1" x14ac:dyDescent="0.2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</row>
    <row r="39" spans="1:16" ht="15" customHeight="1" x14ac:dyDescent="0.2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</row>
    <row r="40" spans="1:16" ht="15" customHeight="1" x14ac:dyDescent="0.2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</row>
    <row r="41" spans="1:16" ht="15" customHeight="1" x14ac:dyDescent="0.2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</row>
    <row r="42" spans="1:16" ht="15" customHeight="1" x14ac:dyDescent="0.2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</row>
    <row r="43" spans="1:16" ht="15" customHeight="1" x14ac:dyDescent="0.2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</row>
    <row r="44" spans="1:16" ht="15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</row>
    <row r="45" spans="1:16" ht="15" customHeight="1" x14ac:dyDescent="0.2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</row>
    <row r="46" spans="1:16" ht="15" customHeight="1" x14ac:dyDescent="0.2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</row>
    <row r="47" spans="1:16" ht="15" customHeight="1" x14ac:dyDescent="0.2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</row>
    <row r="48" spans="1:16" ht="15" customHeight="1" x14ac:dyDescent="0.2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</row>
    <row r="49" spans="1:16" ht="15" customHeight="1" x14ac:dyDescent="0.2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</row>
    <row r="50" spans="1:16" ht="15" customHeight="1" x14ac:dyDescent="0.2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</row>
    <row r="51" spans="1:16" ht="15" customHeight="1" x14ac:dyDescent="0.2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</row>
    <row r="52" spans="1:16" ht="15" customHeight="1" x14ac:dyDescent="0.2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</row>
    <row r="53" spans="1:16" ht="15" customHeight="1" x14ac:dyDescent="0.2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</row>
    <row r="54" spans="1:16" ht="15" customHeight="1" x14ac:dyDescent="0.2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</row>
    <row r="55" spans="1:16" ht="15" customHeight="1" x14ac:dyDescent="0.2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ht="15" customHeight="1" x14ac:dyDescent="0.2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</row>
    <row r="57" spans="1:16" ht="15" customHeight="1" x14ac:dyDescent="0.2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</row>
    <row r="58" spans="1:16" ht="15" customHeight="1" x14ac:dyDescent="0.2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</row>
  </sheetData>
  <mergeCells count="2">
    <mergeCell ref="A12:Q12"/>
    <mergeCell ref="A1:Q1"/>
  </mergeCells>
  <hyperlinks>
    <hyperlink ref="A18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S58"/>
  <sheetViews>
    <sheetView showGridLines="0" zoomScale="80" zoomScaleNormal="80" zoomScaleSheetLayoutView="80" zoomScalePageLayoutView="80" workbookViewId="0">
      <selection sqref="A1:Q1"/>
    </sheetView>
  </sheetViews>
  <sheetFormatPr baseColWidth="10" defaultColWidth="11.5703125" defaultRowHeight="12.75" x14ac:dyDescent="0.2"/>
  <cols>
    <col min="1" max="1" width="36.42578125" customWidth="1"/>
    <col min="2" max="16" width="12.7109375" customWidth="1"/>
  </cols>
  <sheetData>
    <row r="1" spans="1:19" ht="63" customHeight="1" x14ac:dyDescent="0.2">
      <c r="A1" s="322" t="s">
        <v>166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4"/>
    </row>
    <row r="2" spans="1:19" ht="20.100000000000001" customHeight="1" x14ac:dyDescent="0.2">
      <c r="A2" s="297"/>
      <c r="B2" s="297">
        <v>2005</v>
      </c>
      <c r="C2" s="297">
        <v>2006</v>
      </c>
      <c r="D2" s="297">
        <v>2007</v>
      </c>
      <c r="E2" s="297">
        <v>2008</v>
      </c>
      <c r="F2" s="297">
        <v>2009</v>
      </c>
      <c r="G2" s="297">
        <v>2010</v>
      </c>
      <c r="H2" s="297">
        <v>2011</v>
      </c>
      <c r="I2" s="297">
        <v>2012</v>
      </c>
      <c r="J2" s="297">
        <v>2013</v>
      </c>
      <c r="K2" s="297">
        <v>2014</v>
      </c>
      <c r="L2" s="297">
        <v>2015</v>
      </c>
      <c r="M2" s="297">
        <v>2016</v>
      </c>
      <c r="N2" s="297">
        <v>2017</v>
      </c>
      <c r="O2" s="297">
        <v>2018</v>
      </c>
      <c r="P2" s="297">
        <v>2019</v>
      </c>
      <c r="Q2" s="297">
        <v>2020</v>
      </c>
    </row>
    <row r="3" spans="1:19" ht="16.149999999999999" customHeight="1" x14ac:dyDescent="0.2">
      <c r="A3" s="99" t="s">
        <v>22</v>
      </c>
      <c r="B3" s="101">
        <v>36225</v>
      </c>
      <c r="C3" s="101">
        <v>35319</v>
      </c>
      <c r="D3" s="101">
        <v>32398</v>
      </c>
      <c r="E3" s="101">
        <v>30369</v>
      </c>
      <c r="F3" s="101">
        <v>28309</v>
      </c>
      <c r="G3" s="101">
        <v>27666</v>
      </c>
      <c r="H3" s="101">
        <v>28787</v>
      </c>
      <c r="I3" s="101">
        <v>25310</v>
      </c>
      <c r="J3" s="101">
        <v>24204</v>
      </c>
      <c r="K3" s="102">
        <v>23436</v>
      </c>
      <c r="L3" s="102">
        <v>22909</v>
      </c>
      <c r="M3" s="102">
        <v>21644</v>
      </c>
      <c r="N3" s="102">
        <v>22781</v>
      </c>
      <c r="O3" s="102">
        <v>27317</v>
      </c>
      <c r="P3" s="102">
        <v>29689</v>
      </c>
      <c r="Q3" s="103">
        <v>32570</v>
      </c>
    </row>
    <row r="4" spans="1:19" ht="16.149999999999999" customHeight="1" x14ac:dyDescent="0.2">
      <c r="A4" s="104" t="s">
        <v>20</v>
      </c>
      <c r="B4" s="106">
        <v>32621</v>
      </c>
      <c r="C4" s="106">
        <v>36957</v>
      </c>
      <c r="D4" s="106">
        <v>37841</v>
      </c>
      <c r="E4" s="106">
        <v>39066</v>
      </c>
      <c r="F4" s="106">
        <v>43129</v>
      </c>
      <c r="G4" s="106">
        <v>43532</v>
      </c>
      <c r="H4" s="106">
        <v>46917</v>
      </c>
      <c r="I4" s="106">
        <v>46401</v>
      </c>
      <c r="J4" s="106">
        <v>46993</v>
      </c>
      <c r="K4" s="107">
        <v>46179</v>
      </c>
      <c r="L4" s="107">
        <v>45805</v>
      </c>
      <c r="M4" s="107">
        <v>46411</v>
      </c>
      <c r="N4" s="107">
        <v>43941</v>
      </c>
      <c r="O4" s="107">
        <v>39958</v>
      </c>
      <c r="P4" s="107">
        <v>34501</v>
      </c>
      <c r="Q4" s="108">
        <v>27155</v>
      </c>
    </row>
    <row r="5" spans="1:19" ht="16.149999999999999" customHeight="1" x14ac:dyDescent="0.2">
      <c r="A5" s="104" t="s">
        <v>21</v>
      </c>
      <c r="B5" s="106">
        <v>732</v>
      </c>
      <c r="C5" s="106">
        <v>652</v>
      </c>
      <c r="D5" s="106">
        <v>613</v>
      </c>
      <c r="E5" s="106">
        <v>522</v>
      </c>
      <c r="F5" s="106">
        <v>462</v>
      </c>
      <c r="G5" s="106">
        <v>434</v>
      </c>
      <c r="H5" s="106">
        <v>418</v>
      </c>
      <c r="I5" s="106">
        <v>318</v>
      </c>
      <c r="J5" s="106">
        <v>278</v>
      </c>
      <c r="K5" s="107">
        <v>234</v>
      </c>
      <c r="L5" s="107">
        <v>193</v>
      </c>
      <c r="M5" s="107">
        <v>164</v>
      </c>
      <c r="N5" s="107">
        <v>155</v>
      </c>
      <c r="O5" s="107">
        <v>177</v>
      </c>
      <c r="P5" s="107">
        <v>178</v>
      </c>
      <c r="Q5" s="108">
        <v>171</v>
      </c>
    </row>
    <row r="6" spans="1:19" ht="16.149999999999999" customHeight="1" x14ac:dyDescent="0.2">
      <c r="A6" s="104" t="s">
        <v>24</v>
      </c>
      <c r="B6" s="106">
        <v>0</v>
      </c>
      <c r="C6" s="106">
        <v>1</v>
      </c>
      <c r="D6" s="106">
        <v>0</v>
      </c>
      <c r="E6" s="106">
        <v>0</v>
      </c>
      <c r="F6" s="106">
        <v>2</v>
      </c>
      <c r="G6" s="106">
        <v>0</v>
      </c>
      <c r="H6" s="106">
        <v>2</v>
      </c>
      <c r="I6" s="106">
        <v>11</v>
      </c>
      <c r="J6" s="106">
        <v>20</v>
      </c>
      <c r="K6" s="107">
        <v>28</v>
      </c>
      <c r="L6" s="107">
        <v>31</v>
      </c>
      <c r="M6" s="107">
        <v>69</v>
      </c>
      <c r="N6" s="107">
        <v>106</v>
      </c>
      <c r="O6" s="107">
        <v>80</v>
      </c>
      <c r="P6" s="107">
        <v>120</v>
      </c>
      <c r="Q6" s="108">
        <v>139</v>
      </c>
    </row>
    <row r="7" spans="1:19" ht="16.149999999999999" customHeight="1" x14ac:dyDescent="0.2">
      <c r="A7" s="104" t="s">
        <v>37</v>
      </c>
      <c r="B7" s="208" t="s">
        <v>48</v>
      </c>
      <c r="C7" s="208" t="s">
        <v>48</v>
      </c>
      <c r="D7" s="208" t="s">
        <v>48</v>
      </c>
      <c r="E7" s="106">
        <v>0</v>
      </c>
      <c r="F7" s="106">
        <v>3</v>
      </c>
      <c r="G7" s="106">
        <v>22</v>
      </c>
      <c r="H7" s="106">
        <v>46</v>
      </c>
      <c r="I7" s="106">
        <v>83</v>
      </c>
      <c r="J7" s="106">
        <v>148</v>
      </c>
      <c r="K7" s="107">
        <v>200</v>
      </c>
      <c r="L7" s="107">
        <v>283</v>
      </c>
      <c r="M7" s="107">
        <v>394</v>
      </c>
      <c r="N7" s="107">
        <v>558</v>
      </c>
      <c r="O7" s="107">
        <v>680</v>
      </c>
      <c r="P7" s="107">
        <v>880</v>
      </c>
      <c r="Q7" s="108">
        <v>1118</v>
      </c>
    </row>
    <row r="8" spans="1:19" ht="16.149999999999999" customHeight="1" x14ac:dyDescent="0.2">
      <c r="A8" s="104" t="s">
        <v>38</v>
      </c>
      <c r="B8" s="208" t="s">
        <v>48</v>
      </c>
      <c r="C8" s="208" t="s">
        <v>48</v>
      </c>
      <c r="D8" s="208" t="s">
        <v>48</v>
      </c>
      <c r="E8" s="208" t="s">
        <v>48</v>
      </c>
      <c r="F8" s="208" t="s">
        <v>48</v>
      </c>
      <c r="G8" s="208" t="s">
        <v>48</v>
      </c>
      <c r="H8" s="208" t="s">
        <v>48</v>
      </c>
      <c r="I8" s="106">
        <v>1</v>
      </c>
      <c r="J8" s="106">
        <v>9</v>
      </c>
      <c r="K8" s="107">
        <v>16</v>
      </c>
      <c r="L8" s="107">
        <v>26</v>
      </c>
      <c r="M8" s="107">
        <v>35</v>
      </c>
      <c r="N8" s="107">
        <v>48</v>
      </c>
      <c r="O8" s="107">
        <v>49</v>
      </c>
      <c r="P8" s="107">
        <v>69</v>
      </c>
      <c r="Q8" s="108">
        <v>71</v>
      </c>
    </row>
    <row r="9" spans="1:19" ht="16.149999999999999" customHeight="1" x14ac:dyDescent="0.2">
      <c r="A9" s="104" t="s">
        <v>120</v>
      </c>
      <c r="B9" s="208" t="s">
        <v>48</v>
      </c>
      <c r="C9" s="208" t="s">
        <v>48</v>
      </c>
      <c r="D9" s="208" t="s">
        <v>48</v>
      </c>
      <c r="E9" s="208" t="s">
        <v>48</v>
      </c>
      <c r="F9" s="208" t="s">
        <v>48</v>
      </c>
      <c r="G9" s="208" t="s">
        <v>48</v>
      </c>
      <c r="H9" s="208" t="s">
        <v>48</v>
      </c>
      <c r="I9" s="106">
        <v>0</v>
      </c>
      <c r="J9" s="106">
        <v>5</v>
      </c>
      <c r="K9" s="107">
        <v>4</v>
      </c>
      <c r="L9" s="107">
        <v>4</v>
      </c>
      <c r="M9" s="107">
        <v>7</v>
      </c>
      <c r="N9" s="107">
        <v>15</v>
      </c>
      <c r="O9" s="107">
        <v>13</v>
      </c>
      <c r="P9" s="107">
        <v>31</v>
      </c>
      <c r="Q9" s="299">
        <v>30</v>
      </c>
    </row>
    <row r="10" spans="1:19" ht="16.149999999999999" customHeight="1" x14ac:dyDescent="0.2">
      <c r="A10" s="104" t="s">
        <v>25</v>
      </c>
      <c r="B10" s="106">
        <v>0</v>
      </c>
      <c r="C10" s="106">
        <v>0</v>
      </c>
      <c r="D10" s="106">
        <v>2</v>
      </c>
      <c r="E10" s="106">
        <v>0</v>
      </c>
      <c r="F10" s="106">
        <v>3</v>
      </c>
      <c r="G10" s="106">
        <v>2</v>
      </c>
      <c r="H10" s="106">
        <v>4</v>
      </c>
      <c r="I10" s="106">
        <v>5</v>
      </c>
      <c r="J10" s="106">
        <v>9</v>
      </c>
      <c r="K10" s="107">
        <v>8</v>
      </c>
      <c r="L10" s="107">
        <v>6</v>
      </c>
      <c r="M10" s="107">
        <v>7</v>
      </c>
      <c r="N10" s="107">
        <v>8</v>
      </c>
      <c r="O10" s="107">
        <v>11</v>
      </c>
      <c r="P10" s="107">
        <v>15</v>
      </c>
      <c r="Q10" s="108">
        <v>33</v>
      </c>
    </row>
    <row r="11" spans="1:19" ht="17.100000000000001" customHeight="1" x14ac:dyDescent="0.2">
      <c r="A11" s="110" t="s">
        <v>18</v>
      </c>
      <c r="B11" s="112">
        <v>69578</v>
      </c>
      <c r="C11" s="112">
        <v>72929</v>
      </c>
      <c r="D11" s="112">
        <v>70854</v>
      </c>
      <c r="E11" s="112">
        <v>69957</v>
      </c>
      <c r="F11" s="112">
        <v>71908</v>
      </c>
      <c r="G11" s="112">
        <v>71656</v>
      </c>
      <c r="H11" s="112">
        <v>76174</v>
      </c>
      <c r="I11" s="112">
        <v>72129</v>
      </c>
      <c r="J11" s="112">
        <v>71666</v>
      </c>
      <c r="K11" s="132">
        <v>70105</v>
      </c>
      <c r="L11" s="132">
        <v>69257</v>
      </c>
      <c r="M11" s="132">
        <v>68731</v>
      </c>
      <c r="N11" s="132">
        <v>67612</v>
      </c>
      <c r="O11" s="132">
        <v>68285</v>
      </c>
      <c r="P11" s="132">
        <v>65483</v>
      </c>
      <c r="Q11" s="113">
        <v>61287</v>
      </c>
      <c r="R11" s="29"/>
      <c r="S11" s="29"/>
    </row>
    <row r="12" spans="1:19" ht="54" customHeight="1" x14ac:dyDescent="0.2">
      <c r="A12" s="325" t="s">
        <v>135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7"/>
    </row>
    <row r="13" spans="1:19" s="1" customFormat="1" ht="15" customHeight="1" x14ac:dyDescent="0.2">
      <c r="A13" s="211"/>
      <c r="B13" s="137"/>
      <c r="C13" s="137"/>
      <c r="D13" s="137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137"/>
      <c r="Q13"/>
      <c r="R13"/>
    </row>
    <row r="14" spans="1:19" s="13" customFormat="1" ht="15" customHeight="1" x14ac:dyDescent="0.2">
      <c r="A14" s="178" t="s">
        <v>78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137"/>
      <c r="Q14"/>
      <c r="R14"/>
    </row>
    <row r="15" spans="1:19" s="2" customFormat="1" ht="15" customHeight="1" x14ac:dyDescent="0.2">
      <c r="A15" s="94" t="s">
        <v>34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212"/>
      <c r="O15" s="212"/>
      <c r="P15" s="137"/>
      <c r="Q15"/>
      <c r="R15"/>
    </row>
    <row r="16" spans="1:19" s="1" customFormat="1" ht="15" customHeight="1" x14ac:dyDescent="0.2">
      <c r="A16" s="211"/>
      <c r="B16" s="137"/>
      <c r="C16" s="137"/>
      <c r="D16" s="137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137"/>
      <c r="Q16"/>
      <c r="R16"/>
    </row>
    <row r="17" spans="1:18" s="1" customFormat="1" ht="15" customHeight="1" x14ac:dyDescent="0.2">
      <c r="A17" s="211"/>
      <c r="B17" s="137"/>
      <c r="C17" s="137"/>
      <c r="D17" s="137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137"/>
      <c r="Q17"/>
      <c r="R17"/>
    </row>
    <row r="18" spans="1:18" s="2" customFormat="1" ht="15" customHeight="1" x14ac:dyDescent="0.2">
      <c r="A18" s="96" t="s">
        <v>23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137"/>
      <c r="Q18"/>
      <c r="R18"/>
    </row>
    <row r="19" spans="1:18" s="1" customFormat="1" ht="15" customHeight="1" x14ac:dyDescent="0.2">
      <c r="A19" s="211"/>
      <c r="B19" s="137"/>
      <c r="C19" s="137"/>
      <c r="D19" s="137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5"/>
      <c r="R19" s="25"/>
    </row>
    <row r="20" spans="1:18" s="1" customFormat="1" ht="15" customHeight="1" x14ac:dyDescent="0.2">
      <c r="A20" s="211"/>
      <c r="B20" s="137"/>
      <c r="C20" s="137"/>
      <c r="D20" s="137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</row>
    <row r="21" spans="1:18" s="1" customFormat="1" ht="15" customHeight="1" x14ac:dyDescent="0.2">
      <c r="A21" s="211"/>
      <c r="B21" s="137"/>
      <c r="C21" s="137"/>
      <c r="D21" s="137"/>
      <c r="E21" s="211"/>
      <c r="F21" s="213"/>
      <c r="G21" s="211"/>
      <c r="H21" s="211"/>
      <c r="I21" s="211"/>
      <c r="J21" s="211"/>
      <c r="K21" s="211"/>
      <c r="L21" s="211"/>
      <c r="M21" s="211"/>
      <c r="N21" s="211"/>
      <c r="O21" s="211"/>
      <c r="P21" s="211"/>
    </row>
    <row r="22" spans="1:18" s="1" customFormat="1" ht="15" customHeight="1" x14ac:dyDescent="0.2">
      <c r="A22" s="211"/>
      <c r="B22" s="137"/>
      <c r="C22" s="137"/>
      <c r="D22" s="137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</row>
    <row r="23" spans="1:18" s="1" customFormat="1" ht="15" customHeight="1" x14ac:dyDescent="0.2">
      <c r="A23" s="211"/>
      <c r="B23" s="137"/>
      <c r="C23" s="137"/>
      <c r="D23" s="137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</row>
    <row r="24" spans="1:18" ht="15" customHeight="1" x14ac:dyDescent="0.2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</row>
    <row r="25" spans="1:18" ht="15" customHeight="1" x14ac:dyDescent="0.2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</row>
    <row r="26" spans="1:18" ht="15" customHeight="1" x14ac:dyDescent="0.2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  <row r="27" spans="1:18" ht="15" customHeight="1" x14ac:dyDescent="0.2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  <row r="28" spans="1:18" ht="15" customHeight="1" x14ac:dyDescent="0.2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</row>
    <row r="29" spans="1:18" ht="15" customHeight="1" x14ac:dyDescent="0.2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</row>
    <row r="30" spans="1:18" ht="15" customHeight="1" x14ac:dyDescent="0.2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</row>
    <row r="31" spans="1:18" ht="15" customHeight="1" x14ac:dyDescent="0.2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</row>
    <row r="32" spans="1:18" ht="15" customHeight="1" x14ac:dyDescent="0.2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</row>
    <row r="33" spans="1:16" ht="15" customHeight="1" x14ac:dyDescent="0.2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</row>
    <row r="34" spans="1:16" ht="15" customHeight="1" x14ac:dyDescent="0.2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</row>
    <row r="35" spans="1:16" ht="15" customHeight="1" x14ac:dyDescent="0.2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</row>
    <row r="36" spans="1:16" ht="15" customHeight="1" x14ac:dyDescent="0.2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</row>
    <row r="37" spans="1:16" ht="15" customHeight="1" x14ac:dyDescent="0.2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</row>
    <row r="38" spans="1:16" ht="15" customHeight="1" x14ac:dyDescent="0.2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</row>
    <row r="39" spans="1:16" ht="15" customHeight="1" x14ac:dyDescent="0.2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</row>
    <row r="40" spans="1:16" ht="15" customHeight="1" x14ac:dyDescent="0.2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</row>
    <row r="41" spans="1:16" ht="15" customHeight="1" x14ac:dyDescent="0.2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</row>
    <row r="42" spans="1:16" ht="15" customHeight="1" x14ac:dyDescent="0.2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</row>
    <row r="43" spans="1:16" ht="15" customHeight="1" x14ac:dyDescent="0.2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</row>
    <row r="44" spans="1:16" ht="15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</row>
    <row r="45" spans="1:16" ht="15" customHeight="1" x14ac:dyDescent="0.2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</row>
    <row r="46" spans="1:16" ht="15" customHeight="1" x14ac:dyDescent="0.2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</row>
    <row r="47" spans="1:16" ht="15" customHeight="1" x14ac:dyDescent="0.2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</row>
    <row r="48" spans="1:16" ht="15" customHeight="1" x14ac:dyDescent="0.2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</row>
    <row r="49" spans="1:16" ht="15" customHeight="1" x14ac:dyDescent="0.2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</row>
    <row r="50" spans="1:16" ht="15" customHeight="1" x14ac:dyDescent="0.2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</row>
    <row r="51" spans="1:16" ht="15" customHeight="1" x14ac:dyDescent="0.2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</row>
    <row r="52" spans="1:16" ht="15" customHeight="1" x14ac:dyDescent="0.2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</row>
    <row r="53" spans="1:16" ht="15" customHeight="1" x14ac:dyDescent="0.2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</row>
    <row r="54" spans="1:16" ht="15" customHeight="1" x14ac:dyDescent="0.2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</row>
    <row r="55" spans="1:16" ht="15" customHeight="1" x14ac:dyDescent="0.2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ht="15" customHeight="1" x14ac:dyDescent="0.2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</row>
    <row r="57" spans="1:16" ht="15" customHeight="1" x14ac:dyDescent="0.2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</row>
    <row r="58" spans="1:16" ht="15" customHeight="1" x14ac:dyDescent="0.2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</row>
  </sheetData>
  <mergeCells count="2">
    <mergeCell ref="A12:Q12"/>
    <mergeCell ref="A1:Q1"/>
  </mergeCells>
  <hyperlinks>
    <hyperlink ref="A18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R35"/>
  <sheetViews>
    <sheetView showGridLines="0" zoomScale="80" zoomScaleNormal="80" workbookViewId="0">
      <selection sqref="A1:Q1"/>
    </sheetView>
  </sheetViews>
  <sheetFormatPr baseColWidth="10" defaultColWidth="9.28515625" defaultRowHeight="15" x14ac:dyDescent="0.25"/>
  <cols>
    <col min="1" max="1" width="31" style="7" customWidth="1"/>
    <col min="2" max="16" width="11.7109375" style="7" customWidth="1"/>
    <col min="17" max="17" width="11.42578125" style="7" customWidth="1"/>
    <col min="18" max="16384" width="9.28515625" style="7"/>
  </cols>
  <sheetData>
    <row r="1" spans="1:17" ht="63" customHeight="1" x14ac:dyDescent="0.25">
      <c r="A1" s="322" t="s">
        <v>165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4"/>
    </row>
    <row r="2" spans="1:17" ht="20.100000000000001" customHeight="1" x14ac:dyDescent="0.25">
      <c r="A2" s="297"/>
      <c r="B2" s="297">
        <v>2005</v>
      </c>
      <c r="C2" s="297">
        <v>2006</v>
      </c>
      <c r="D2" s="297">
        <v>2007</v>
      </c>
      <c r="E2" s="297">
        <v>2008</v>
      </c>
      <c r="F2" s="297">
        <v>2009</v>
      </c>
      <c r="G2" s="297">
        <v>2010</v>
      </c>
      <c r="H2" s="297">
        <v>2011</v>
      </c>
      <c r="I2" s="297">
        <v>2012</v>
      </c>
      <c r="J2" s="297">
        <v>2013</v>
      </c>
      <c r="K2" s="297">
        <v>2014</v>
      </c>
      <c r="L2" s="297">
        <v>2015</v>
      </c>
      <c r="M2" s="297">
        <v>2016</v>
      </c>
      <c r="N2" s="297">
        <v>2017</v>
      </c>
      <c r="O2" s="297">
        <v>2018</v>
      </c>
      <c r="P2" s="297">
        <v>2019</v>
      </c>
      <c r="Q2" s="297">
        <v>2020</v>
      </c>
    </row>
    <row r="3" spans="1:17" ht="15" customHeight="1" x14ac:dyDescent="0.25">
      <c r="A3" s="99" t="s">
        <v>5</v>
      </c>
      <c r="B3" s="101">
        <v>2166</v>
      </c>
      <c r="C3" s="101">
        <v>2504</v>
      </c>
      <c r="D3" s="101">
        <v>2627</v>
      </c>
      <c r="E3" s="101">
        <v>2723</v>
      </c>
      <c r="F3" s="101">
        <v>2570</v>
      </c>
      <c r="G3" s="101">
        <v>2931</v>
      </c>
      <c r="H3" s="101">
        <v>2808</v>
      </c>
      <c r="I3" s="101">
        <v>2205</v>
      </c>
      <c r="J3" s="101">
        <v>2002</v>
      </c>
      <c r="K3" s="214">
        <v>2058</v>
      </c>
      <c r="L3" s="142">
        <v>2010</v>
      </c>
      <c r="M3" s="142">
        <v>2094</v>
      </c>
      <c r="N3" s="142">
        <v>2087</v>
      </c>
      <c r="O3" s="142">
        <v>2594</v>
      </c>
      <c r="P3" s="142">
        <v>2239</v>
      </c>
      <c r="Q3" s="215">
        <v>1560</v>
      </c>
    </row>
    <row r="4" spans="1:17" ht="15" customHeight="1" x14ac:dyDescent="0.25">
      <c r="A4" s="104" t="s">
        <v>6</v>
      </c>
      <c r="B4" s="106">
        <v>1356</v>
      </c>
      <c r="C4" s="106">
        <v>1924</v>
      </c>
      <c r="D4" s="106">
        <v>1896</v>
      </c>
      <c r="E4" s="106">
        <v>2070</v>
      </c>
      <c r="F4" s="106">
        <v>1289</v>
      </c>
      <c r="G4" s="106">
        <v>1226</v>
      </c>
      <c r="H4" s="106">
        <v>1498</v>
      </c>
      <c r="I4" s="106">
        <v>2535</v>
      </c>
      <c r="J4" s="106">
        <v>2669</v>
      </c>
      <c r="K4" s="216">
        <v>2160</v>
      </c>
      <c r="L4" s="144">
        <v>2314</v>
      </c>
      <c r="M4" s="144">
        <v>1951</v>
      </c>
      <c r="N4" s="144">
        <v>2007</v>
      </c>
      <c r="O4" s="144">
        <v>2036</v>
      </c>
      <c r="P4" s="144">
        <v>1800</v>
      </c>
      <c r="Q4" s="217">
        <v>1136</v>
      </c>
    </row>
    <row r="5" spans="1:17" ht="15" customHeight="1" x14ac:dyDescent="0.25">
      <c r="A5" s="104" t="s">
        <v>109</v>
      </c>
      <c r="B5" s="106">
        <v>1319</v>
      </c>
      <c r="C5" s="106">
        <v>1437</v>
      </c>
      <c r="D5" s="106">
        <v>1466</v>
      </c>
      <c r="E5" s="106">
        <v>1082</v>
      </c>
      <c r="F5" s="106">
        <v>834</v>
      </c>
      <c r="G5" s="106">
        <v>1118</v>
      </c>
      <c r="H5" s="106">
        <v>1016</v>
      </c>
      <c r="I5" s="106">
        <v>859</v>
      </c>
      <c r="J5" s="106">
        <v>675</v>
      </c>
      <c r="K5" s="216">
        <v>695</v>
      </c>
      <c r="L5" s="144">
        <v>637</v>
      </c>
      <c r="M5" s="144">
        <v>632</v>
      </c>
      <c r="N5" s="144">
        <v>598</v>
      </c>
      <c r="O5" s="144">
        <v>638</v>
      </c>
      <c r="P5" s="144">
        <v>653</v>
      </c>
      <c r="Q5" s="217">
        <v>542</v>
      </c>
    </row>
    <row r="6" spans="1:17" ht="15" customHeight="1" x14ac:dyDescent="0.25">
      <c r="A6" s="104" t="s">
        <v>7</v>
      </c>
      <c r="B6" s="106">
        <v>12833</v>
      </c>
      <c r="C6" s="106">
        <v>12350</v>
      </c>
      <c r="D6" s="106">
        <v>13958</v>
      </c>
      <c r="E6" s="106">
        <v>12898</v>
      </c>
      <c r="F6" s="106">
        <v>9831</v>
      </c>
      <c r="G6" s="106">
        <v>10628</v>
      </c>
      <c r="H6" s="106">
        <v>6771</v>
      </c>
      <c r="I6" s="106">
        <v>5550</v>
      </c>
      <c r="J6" s="106">
        <v>3815</v>
      </c>
      <c r="K6" s="216">
        <v>3796</v>
      </c>
      <c r="L6" s="144">
        <v>3667</v>
      </c>
      <c r="M6" s="144">
        <v>4412</v>
      </c>
      <c r="N6" s="144">
        <v>4245</v>
      </c>
      <c r="O6" s="144">
        <v>4600</v>
      </c>
      <c r="P6" s="144">
        <v>19694</v>
      </c>
      <c r="Q6" s="217">
        <v>21608</v>
      </c>
    </row>
    <row r="7" spans="1:17" ht="15" customHeight="1" x14ac:dyDescent="0.25">
      <c r="A7" s="104" t="s">
        <v>8</v>
      </c>
      <c r="B7" s="106">
        <v>1280</v>
      </c>
      <c r="C7" s="106">
        <v>1320</v>
      </c>
      <c r="D7" s="106">
        <v>1247</v>
      </c>
      <c r="E7" s="106">
        <v>1250</v>
      </c>
      <c r="F7" s="106">
        <v>1142</v>
      </c>
      <c r="G7" s="106">
        <v>1219</v>
      </c>
      <c r="H7" s="106">
        <v>1299</v>
      </c>
      <c r="I7" s="106">
        <v>1065</v>
      </c>
      <c r="J7" s="106">
        <v>1039</v>
      </c>
      <c r="K7" s="216">
        <v>968</v>
      </c>
      <c r="L7" s="144">
        <v>875</v>
      </c>
      <c r="M7" s="144">
        <v>928</v>
      </c>
      <c r="N7" s="144">
        <v>10325</v>
      </c>
      <c r="O7" s="144">
        <v>11725</v>
      </c>
      <c r="P7" s="144">
        <v>11572</v>
      </c>
      <c r="Q7" s="217">
        <v>6352</v>
      </c>
    </row>
    <row r="8" spans="1:17" ht="15" customHeight="1" x14ac:dyDescent="0.25">
      <c r="A8" s="104" t="s">
        <v>9</v>
      </c>
      <c r="B8" s="106">
        <v>19772</v>
      </c>
      <c r="C8" s="106">
        <v>22458</v>
      </c>
      <c r="D8" s="106">
        <v>25475</v>
      </c>
      <c r="E8" s="106">
        <v>25326</v>
      </c>
      <c r="F8" s="106">
        <v>17495</v>
      </c>
      <c r="G8" s="106">
        <v>19680</v>
      </c>
      <c r="H8" s="106">
        <v>20363</v>
      </c>
      <c r="I8" s="106">
        <v>18900</v>
      </c>
      <c r="J8" s="106">
        <v>17803</v>
      </c>
      <c r="K8" s="216">
        <v>17915</v>
      </c>
      <c r="L8" s="144">
        <v>20382</v>
      </c>
      <c r="M8" s="144">
        <v>22140</v>
      </c>
      <c r="N8" s="144">
        <v>22829</v>
      </c>
      <c r="O8" s="144">
        <v>16690</v>
      </c>
      <c r="P8" s="144">
        <v>1264</v>
      </c>
      <c r="Q8" s="217">
        <v>953</v>
      </c>
    </row>
    <row r="9" spans="1:17" ht="15" customHeight="1" x14ac:dyDescent="0.25">
      <c r="A9" s="104" t="s">
        <v>10</v>
      </c>
      <c r="B9" s="106">
        <v>8192</v>
      </c>
      <c r="C9" s="106">
        <v>7558</v>
      </c>
      <c r="D9" s="106">
        <v>13441</v>
      </c>
      <c r="E9" s="106">
        <v>12452</v>
      </c>
      <c r="F9" s="106">
        <v>10830</v>
      </c>
      <c r="G9" s="106">
        <v>11737</v>
      </c>
      <c r="H9" s="106">
        <v>12939</v>
      </c>
      <c r="I9" s="106">
        <v>13108</v>
      </c>
      <c r="J9" s="106">
        <v>13252</v>
      </c>
      <c r="K9" s="216">
        <v>12915</v>
      </c>
      <c r="L9" s="144">
        <v>12571</v>
      </c>
      <c r="M9" s="144">
        <v>12926</v>
      </c>
      <c r="N9" s="144">
        <v>3932</v>
      </c>
      <c r="O9" s="144">
        <v>1568</v>
      </c>
      <c r="P9" s="144">
        <v>1532</v>
      </c>
      <c r="Q9" s="217">
        <v>1188</v>
      </c>
    </row>
    <row r="10" spans="1:17" ht="15" customHeight="1" x14ac:dyDescent="0.25">
      <c r="A10" s="104" t="s">
        <v>11</v>
      </c>
      <c r="B10" s="106">
        <v>537</v>
      </c>
      <c r="C10" s="106">
        <v>581</v>
      </c>
      <c r="D10" s="106">
        <v>555</v>
      </c>
      <c r="E10" s="106">
        <v>623</v>
      </c>
      <c r="F10" s="106">
        <v>529</v>
      </c>
      <c r="G10" s="106">
        <v>622</v>
      </c>
      <c r="H10" s="106">
        <v>634</v>
      </c>
      <c r="I10" s="106">
        <v>492</v>
      </c>
      <c r="J10" s="106">
        <v>427</v>
      </c>
      <c r="K10" s="216">
        <v>444</v>
      </c>
      <c r="L10" s="144">
        <v>403</v>
      </c>
      <c r="M10" s="144">
        <v>481</v>
      </c>
      <c r="N10" s="144">
        <v>458</v>
      </c>
      <c r="O10" s="144">
        <v>502</v>
      </c>
      <c r="P10" s="144">
        <v>470</v>
      </c>
      <c r="Q10" s="217">
        <v>393</v>
      </c>
    </row>
    <row r="11" spans="1:17" ht="15" customHeight="1" x14ac:dyDescent="0.25">
      <c r="A11" s="104" t="s">
        <v>12</v>
      </c>
      <c r="B11" s="106">
        <v>18578</v>
      </c>
      <c r="C11" s="106">
        <v>17707</v>
      </c>
      <c r="D11" s="106">
        <v>17023</v>
      </c>
      <c r="E11" s="106">
        <v>16338</v>
      </c>
      <c r="F11" s="106">
        <v>11122</v>
      </c>
      <c r="G11" s="106">
        <v>13057</v>
      </c>
      <c r="H11" s="106">
        <v>14477</v>
      </c>
      <c r="I11" s="106">
        <v>14230</v>
      </c>
      <c r="J11" s="106">
        <v>12253</v>
      </c>
      <c r="K11" s="216">
        <v>12190</v>
      </c>
      <c r="L11" s="144">
        <v>14365</v>
      </c>
      <c r="M11" s="144">
        <v>6267</v>
      </c>
      <c r="N11" s="144">
        <v>5645</v>
      </c>
      <c r="O11" s="144">
        <v>5631</v>
      </c>
      <c r="P11" s="144">
        <v>5867</v>
      </c>
      <c r="Q11" s="217">
        <v>4670</v>
      </c>
    </row>
    <row r="12" spans="1:17" ht="15" customHeight="1" x14ac:dyDescent="0.25">
      <c r="A12" s="104" t="s">
        <v>13</v>
      </c>
      <c r="B12" s="106">
        <v>908</v>
      </c>
      <c r="C12" s="106">
        <v>1061</v>
      </c>
      <c r="D12" s="106">
        <v>1018</v>
      </c>
      <c r="E12" s="106">
        <v>1046</v>
      </c>
      <c r="F12" s="106">
        <v>967</v>
      </c>
      <c r="G12" s="106">
        <v>1153</v>
      </c>
      <c r="H12" s="106">
        <v>1172</v>
      </c>
      <c r="I12" s="106">
        <v>930</v>
      </c>
      <c r="J12" s="106">
        <v>907</v>
      </c>
      <c r="K12" s="216">
        <v>903</v>
      </c>
      <c r="L12" s="144">
        <v>805</v>
      </c>
      <c r="M12" s="144">
        <v>910</v>
      </c>
      <c r="N12" s="144">
        <v>883</v>
      </c>
      <c r="O12" s="144">
        <v>1025</v>
      </c>
      <c r="P12" s="144">
        <v>931</v>
      </c>
      <c r="Q12" s="217">
        <v>718</v>
      </c>
    </row>
    <row r="13" spans="1:17" ht="15" customHeight="1" x14ac:dyDescent="0.25">
      <c r="A13" s="104" t="s">
        <v>14</v>
      </c>
      <c r="B13" s="106">
        <v>341</v>
      </c>
      <c r="C13" s="106">
        <v>319</v>
      </c>
      <c r="D13" s="106">
        <v>359</v>
      </c>
      <c r="E13" s="106">
        <v>355</v>
      </c>
      <c r="F13" s="106">
        <v>329</v>
      </c>
      <c r="G13" s="106">
        <v>352</v>
      </c>
      <c r="H13" s="106">
        <v>372</v>
      </c>
      <c r="I13" s="106">
        <v>304</v>
      </c>
      <c r="J13" s="106">
        <v>275</v>
      </c>
      <c r="K13" s="216">
        <v>253</v>
      </c>
      <c r="L13" s="144">
        <v>238</v>
      </c>
      <c r="M13" s="144">
        <v>265</v>
      </c>
      <c r="N13" s="144">
        <v>285</v>
      </c>
      <c r="O13" s="144">
        <v>318</v>
      </c>
      <c r="P13" s="144">
        <v>311</v>
      </c>
      <c r="Q13" s="217">
        <v>262</v>
      </c>
    </row>
    <row r="14" spans="1:17" ht="15" customHeight="1" x14ac:dyDescent="0.25">
      <c r="A14" s="104" t="s">
        <v>110</v>
      </c>
      <c r="B14" s="106">
        <v>1280</v>
      </c>
      <c r="C14" s="106">
        <v>1693</v>
      </c>
      <c r="D14" s="106">
        <v>1866</v>
      </c>
      <c r="E14" s="106">
        <v>1372</v>
      </c>
      <c r="F14" s="106">
        <v>1321</v>
      </c>
      <c r="G14" s="106">
        <v>1377</v>
      </c>
      <c r="H14" s="106">
        <v>1378</v>
      </c>
      <c r="I14" s="106">
        <v>1146</v>
      </c>
      <c r="J14" s="106">
        <v>1003</v>
      </c>
      <c r="K14" s="216">
        <v>1059</v>
      </c>
      <c r="L14" s="144">
        <v>1019</v>
      </c>
      <c r="M14" s="144">
        <v>984</v>
      </c>
      <c r="N14" s="144">
        <v>1109</v>
      </c>
      <c r="O14" s="144">
        <v>1283</v>
      </c>
      <c r="P14" s="144">
        <v>1209</v>
      </c>
      <c r="Q14" s="217">
        <v>988</v>
      </c>
    </row>
    <row r="15" spans="1:17" ht="15" customHeight="1" x14ac:dyDescent="0.25">
      <c r="A15" s="104" t="s">
        <v>80</v>
      </c>
      <c r="B15" s="106">
        <v>780</v>
      </c>
      <c r="C15" s="106">
        <v>838</v>
      </c>
      <c r="D15" s="106">
        <v>765</v>
      </c>
      <c r="E15" s="106">
        <v>853</v>
      </c>
      <c r="F15" s="106">
        <v>725</v>
      </c>
      <c r="G15" s="106">
        <v>895</v>
      </c>
      <c r="H15" s="106">
        <v>933</v>
      </c>
      <c r="I15" s="106">
        <v>743</v>
      </c>
      <c r="J15" s="106">
        <v>725</v>
      </c>
      <c r="K15" s="216">
        <v>701</v>
      </c>
      <c r="L15" s="144">
        <v>640</v>
      </c>
      <c r="M15" s="144">
        <v>813</v>
      </c>
      <c r="N15" s="144">
        <v>883</v>
      </c>
      <c r="O15" s="144">
        <v>828</v>
      </c>
      <c r="P15" s="144">
        <v>865</v>
      </c>
      <c r="Q15" s="217">
        <v>692</v>
      </c>
    </row>
    <row r="16" spans="1:17" ht="15" customHeight="1" x14ac:dyDescent="0.25">
      <c r="A16" s="104" t="s">
        <v>81</v>
      </c>
      <c r="B16" s="106">
        <v>205</v>
      </c>
      <c r="C16" s="106">
        <v>256</v>
      </c>
      <c r="D16" s="106">
        <v>272</v>
      </c>
      <c r="E16" s="106">
        <v>2305</v>
      </c>
      <c r="F16" s="106">
        <v>2433</v>
      </c>
      <c r="G16" s="106">
        <v>2360</v>
      </c>
      <c r="H16" s="106">
        <v>3384</v>
      </c>
      <c r="I16" s="106">
        <v>2722</v>
      </c>
      <c r="J16" s="106">
        <v>2374</v>
      </c>
      <c r="K16" s="216">
        <v>4438</v>
      </c>
      <c r="L16" s="144">
        <v>3279</v>
      </c>
      <c r="M16" s="144">
        <v>3757</v>
      </c>
      <c r="N16" s="144">
        <v>3525</v>
      </c>
      <c r="O16" s="144">
        <v>5210</v>
      </c>
      <c r="P16" s="144">
        <v>5961</v>
      </c>
      <c r="Q16" s="217">
        <v>5032</v>
      </c>
    </row>
    <row r="17" spans="1:18" ht="15" customHeight="1" x14ac:dyDescent="0.25">
      <c r="A17" s="104" t="s">
        <v>15</v>
      </c>
      <c r="B17" s="106">
        <v>3459</v>
      </c>
      <c r="C17" s="106">
        <v>3211</v>
      </c>
      <c r="D17" s="106">
        <v>2952</v>
      </c>
      <c r="E17" s="106">
        <v>3020</v>
      </c>
      <c r="F17" s="106">
        <v>3390</v>
      </c>
      <c r="G17" s="106">
        <v>3590</v>
      </c>
      <c r="H17" s="106">
        <v>3052</v>
      </c>
      <c r="I17" s="106">
        <v>2533</v>
      </c>
      <c r="J17" s="106">
        <v>3259</v>
      </c>
      <c r="K17" s="216">
        <v>3113</v>
      </c>
      <c r="L17" s="144">
        <v>2727</v>
      </c>
      <c r="M17" s="144">
        <v>3824</v>
      </c>
      <c r="N17" s="144">
        <v>3784</v>
      </c>
      <c r="O17" s="144">
        <v>4479</v>
      </c>
      <c r="P17" s="144">
        <v>3712</v>
      </c>
      <c r="Q17" s="217">
        <v>2769</v>
      </c>
    </row>
    <row r="18" spans="1:18" ht="15" customHeight="1" x14ac:dyDescent="0.25">
      <c r="A18" s="104" t="s">
        <v>16</v>
      </c>
      <c r="B18" s="106">
        <v>7670</v>
      </c>
      <c r="C18" s="106">
        <v>8401</v>
      </c>
      <c r="D18" s="106">
        <v>9002</v>
      </c>
      <c r="E18" s="106">
        <v>8820</v>
      </c>
      <c r="F18" s="106">
        <v>8076</v>
      </c>
      <c r="G18" s="106">
        <v>9596</v>
      </c>
      <c r="H18" s="106">
        <v>9449</v>
      </c>
      <c r="I18" s="106">
        <v>8228</v>
      </c>
      <c r="J18" s="106">
        <v>8097</v>
      </c>
      <c r="K18" s="216">
        <v>7755</v>
      </c>
      <c r="L18" s="144">
        <v>7339</v>
      </c>
      <c r="M18" s="144">
        <v>4156</v>
      </c>
      <c r="N18" s="144">
        <v>3629</v>
      </c>
      <c r="O18" s="144">
        <v>2905</v>
      </c>
      <c r="P18" s="144">
        <v>3187</v>
      </c>
      <c r="Q18" s="217">
        <v>2011</v>
      </c>
    </row>
    <row r="19" spans="1:18" ht="15" customHeight="1" x14ac:dyDescent="0.25">
      <c r="A19" s="104" t="s">
        <v>17</v>
      </c>
      <c r="B19" s="106">
        <v>968</v>
      </c>
      <c r="C19" s="106">
        <v>1351</v>
      </c>
      <c r="D19" s="106">
        <v>990</v>
      </c>
      <c r="E19" s="106">
        <v>945</v>
      </c>
      <c r="F19" s="106">
        <v>824</v>
      </c>
      <c r="G19" s="106">
        <v>953</v>
      </c>
      <c r="H19" s="106">
        <v>1042</v>
      </c>
      <c r="I19" s="106">
        <v>749</v>
      </c>
      <c r="J19" s="106">
        <v>732</v>
      </c>
      <c r="K19" s="216">
        <v>737</v>
      </c>
      <c r="L19" s="144">
        <v>655</v>
      </c>
      <c r="M19" s="144">
        <v>756</v>
      </c>
      <c r="N19" s="144">
        <v>667</v>
      </c>
      <c r="O19" s="144">
        <v>671</v>
      </c>
      <c r="P19" s="144">
        <v>685</v>
      </c>
      <c r="Q19" s="217">
        <v>544</v>
      </c>
    </row>
    <row r="20" spans="1:18" ht="15" customHeight="1" x14ac:dyDescent="0.25">
      <c r="A20" s="104" t="s">
        <v>111</v>
      </c>
      <c r="B20" s="106">
        <v>3179</v>
      </c>
      <c r="C20" s="106">
        <v>2707</v>
      </c>
      <c r="D20" s="106">
        <v>2953</v>
      </c>
      <c r="E20" s="106">
        <v>3185</v>
      </c>
      <c r="F20" s="106">
        <v>3449</v>
      </c>
      <c r="G20" s="106">
        <v>4735</v>
      </c>
      <c r="H20" s="106">
        <v>5071</v>
      </c>
      <c r="I20" s="106">
        <v>5748</v>
      </c>
      <c r="J20" s="106">
        <v>6826</v>
      </c>
      <c r="K20" s="216">
        <v>6307</v>
      </c>
      <c r="L20" s="144">
        <v>7744</v>
      </c>
      <c r="M20" s="144">
        <v>8580</v>
      </c>
      <c r="N20" s="144">
        <v>8545</v>
      </c>
      <c r="O20" s="144">
        <v>11762</v>
      </c>
      <c r="P20" s="144">
        <v>12937</v>
      </c>
      <c r="Q20" s="217">
        <v>6175</v>
      </c>
    </row>
    <row r="21" spans="1:18" ht="15" customHeight="1" x14ac:dyDescent="0.25">
      <c r="A21" s="109" t="s">
        <v>112</v>
      </c>
      <c r="B21" s="106">
        <v>1443</v>
      </c>
      <c r="C21" s="106">
        <v>1706</v>
      </c>
      <c r="D21" s="106">
        <v>1606</v>
      </c>
      <c r="E21" s="106">
        <v>1393</v>
      </c>
      <c r="F21" s="106">
        <v>1319</v>
      </c>
      <c r="G21" s="106">
        <v>1541</v>
      </c>
      <c r="H21" s="106">
        <v>1589</v>
      </c>
      <c r="I21" s="106">
        <v>1392</v>
      </c>
      <c r="J21" s="106">
        <v>1312</v>
      </c>
      <c r="K21" s="216">
        <v>1211</v>
      </c>
      <c r="L21" s="144">
        <v>1219</v>
      </c>
      <c r="M21" s="144">
        <v>1474</v>
      </c>
      <c r="N21" s="144">
        <v>1224</v>
      </c>
      <c r="O21" s="144">
        <v>1252</v>
      </c>
      <c r="P21" s="144">
        <v>1380</v>
      </c>
      <c r="Q21" s="217">
        <v>1079</v>
      </c>
    </row>
    <row r="22" spans="1:18" ht="15" customHeight="1" x14ac:dyDescent="0.25">
      <c r="A22" s="110" t="s">
        <v>18</v>
      </c>
      <c r="B22" s="112">
        <v>86266</v>
      </c>
      <c r="C22" s="112">
        <v>89382</v>
      </c>
      <c r="D22" s="112">
        <v>99471</v>
      </c>
      <c r="E22" s="112">
        <v>98056</v>
      </c>
      <c r="F22" s="112">
        <v>78475</v>
      </c>
      <c r="G22" s="112">
        <v>88770</v>
      </c>
      <c r="H22" s="112">
        <v>89247</v>
      </c>
      <c r="I22" s="112">
        <v>83439</v>
      </c>
      <c r="J22" s="112">
        <v>79445</v>
      </c>
      <c r="K22" s="218">
        <v>79618</v>
      </c>
      <c r="L22" s="146">
        <v>82889</v>
      </c>
      <c r="M22" s="146">
        <v>77350</v>
      </c>
      <c r="N22" s="146">
        <v>76660</v>
      </c>
      <c r="O22" s="146">
        <v>75717</v>
      </c>
      <c r="P22" s="146">
        <v>76269</v>
      </c>
      <c r="Q22" s="219">
        <v>58672</v>
      </c>
      <c r="R22" s="9"/>
    </row>
    <row r="23" spans="1:18" ht="15" customHeight="1" x14ac:dyDescent="0.25">
      <c r="A23" s="114" t="s">
        <v>0</v>
      </c>
      <c r="B23" s="106">
        <v>77878</v>
      </c>
      <c r="C23" s="106">
        <v>83431</v>
      </c>
      <c r="D23" s="106">
        <v>76133</v>
      </c>
      <c r="E23" s="106">
        <v>79835</v>
      </c>
      <c r="F23" s="106">
        <v>59885</v>
      </c>
      <c r="G23" s="106">
        <v>74417</v>
      </c>
      <c r="H23" s="106">
        <v>90604</v>
      </c>
      <c r="I23" s="106">
        <v>86017</v>
      </c>
      <c r="J23" s="106">
        <v>81374</v>
      </c>
      <c r="K23" s="216">
        <v>77830</v>
      </c>
      <c r="L23" s="144">
        <v>84249</v>
      </c>
      <c r="M23" s="144">
        <v>103302</v>
      </c>
      <c r="N23" s="144">
        <v>105238</v>
      </c>
      <c r="O23" s="144">
        <v>112424</v>
      </c>
      <c r="P23" s="144">
        <v>122507</v>
      </c>
      <c r="Q23" s="217">
        <v>93992</v>
      </c>
    </row>
    <row r="24" spans="1:18" ht="15" customHeight="1" x14ac:dyDescent="0.25">
      <c r="A24" s="115" t="s">
        <v>1</v>
      </c>
      <c r="B24" s="117">
        <v>19035</v>
      </c>
      <c r="C24" s="117">
        <v>22445</v>
      </c>
      <c r="D24" s="117">
        <v>23573</v>
      </c>
      <c r="E24" s="117">
        <v>21636</v>
      </c>
      <c r="F24" s="117">
        <v>22917</v>
      </c>
      <c r="G24" s="117">
        <v>24949</v>
      </c>
      <c r="H24" s="117">
        <v>28317</v>
      </c>
      <c r="I24" s="117">
        <v>22086</v>
      </c>
      <c r="J24" s="117">
        <v>26480</v>
      </c>
      <c r="K24" s="220">
        <v>27816</v>
      </c>
      <c r="L24" s="221">
        <v>27229</v>
      </c>
      <c r="M24" s="221">
        <v>31604</v>
      </c>
      <c r="N24" s="221">
        <v>31597</v>
      </c>
      <c r="O24" s="221">
        <v>30231</v>
      </c>
      <c r="P24" s="221">
        <v>33133</v>
      </c>
      <c r="Q24" s="222">
        <v>22114</v>
      </c>
    </row>
    <row r="25" spans="1:18" ht="15" customHeight="1" x14ac:dyDescent="0.25">
      <c r="A25" s="119" t="s">
        <v>2</v>
      </c>
      <c r="B25" s="101">
        <v>263599</v>
      </c>
      <c r="C25" s="101">
        <v>287874</v>
      </c>
      <c r="D25" s="101">
        <v>278556</v>
      </c>
      <c r="E25" s="101">
        <v>288085</v>
      </c>
      <c r="F25" s="101">
        <v>369336</v>
      </c>
      <c r="G25" s="101">
        <v>286285</v>
      </c>
      <c r="H25" s="101">
        <v>308260</v>
      </c>
      <c r="I25" s="101">
        <v>272712</v>
      </c>
      <c r="J25" s="101">
        <v>269876</v>
      </c>
      <c r="K25" s="214">
        <v>265577</v>
      </c>
      <c r="L25" s="142">
        <v>284302</v>
      </c>
      <c r="M25" s="142">
        <v>313805</v>
      </c>
      <c r="N25" s="142">
        <v>323978</v>
      </c>
      <c r="O25" s="142">
        <v>330055</v>
      </c>
      <c r="P25" s="142">
        <v>336887</v>
      </c>
      <c r="Q25" s="215">
        <v>264600</v>
      </c>
    </row>
    <row r="26" spans="1:18" ht="15" customHeight="1" x14ac:dyDescent="0.25">
      <c r="A26" s="115" t="s">
        <v>3</v>
      </c>
      <c r="B26" s="106">
        <v>134452</v>
      </c>
      <c r="C26" s="106">
        <v>153040</v>
      </c>
      <c r="D26" s="106">
        <v>150998</v>
      </c>
      <c r="E26" s="106">
        <v>154401</v>
      </c>
      <c r="F26" s="106">
        <v>240522</v>
      </c>
      <c r="G26" s="106">
        <v>176059</v>
      </c>
      <c r="H26" s="106">
        <v>179243</v>
      </c>
      <c r="I26" s="106">
        <v>134394</v>
      </c>
      <c r="J26" s="106">
        <v>141046</v>
      </c>
      <c r="K26" s="216">
        <v>142516</v>
      </c>
      <c r="L26" s="144">
        <v>139093</v>
      </c>
      <c r="M26" s="144">
        <v>154782</v>
      </c>
      <c r="N26" s="144">
        <v>152706</v>
      </c>
      <c r="O26" s="144">
        <v>151431</v>
      </c>
      <c r="P26" s="144">
        <v>144502</v>
      </c>
      <c r="Q26" s="217">
        <v>115608</v>
      </c>
    </row>
    <row r="27" spans="1:18" ht="15" customHeight="1" x14ac:dyDescent="0.25">
      <c r="A27" s="115" t="s">
        <v>29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06">
        <v>547</v>
      </c>
      <c r="H27" s="106">
        <v>632</v>
      </c>
      <c r="I27" s="106">
        <v>166</v>
      </c>
      <c r="J27" s="106">
        <v>2</v>
      </c>
      <c r="K27" s="136">
        <v>0</v>
      </c>
      <c r="L27" s="223">
        <v>0</v>
      </c>
      <c r="M27" s="223">
        <v>205</v>
      </c>
      <c r="N27" s="223">
        <v>348</v>
      </c>
      <c r="O27" s="223">
        <v>284</v>
      </c>
      <c r="P27" s="223">
        <v>312</v>
      </c>
      <c r="Q27" s="224">
        <v>158</v>
      </c>
    </row>
    <row r="28" spans="1:18" ht="15" customHeight="1" x14ac:dyDescent="0.25">
      <c r="A28" s="121" t="s">
        <v>19</v>
      </c>
      <c r="B28" s="123">
        <v>484317</v>
      </c>
      <c r="C28" s="123">
        <v>530296</v>
      </c>
      <c r="D28" s="123">
        <v>529025</v>
      </c>
      <c r="E28" s="123">
        <v>540542</v>
      </c>
      <c r="F28" s="123">
        <v>688333</v>
      </c>
      <c r="G28" s="123">
        <v>551661</v>
      </c>
      <c r="H28" s="123">
        <v>577382</v>
      </c>
      <c r="I28" s="123">
        <v>490711</v>
      </c>
      <c r="J28" s="123">
        <v>490369</v>
      </c>
      <c r="K28" s="123">
        <v>487711</v>
      </c>
      <c r="L28" s="225">
        <v>506284</v>
      </c>
      <c r="M28" s="225">
        <v>546142</v>
      </c>
      <c r="N28" s="225">
        <v>553692</v>
      </c>
      <c r="O28" s="225">
        <v>557487</v>
      </c>
      <c r="P28" s="225">
        <v>557970</v>
      </c>
      <c r="Q28" s="124">
        <v>439038</v>
      </c>
    </row>
    <row r="29" spans="1:18" ht="54" customHeight="1" x14ac:dyDescent="0.25">
      <c r="A29" s="325" t="s">
        <v>137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7"/>
    </row>
    <row r="30" spans="1:18" x14ac:dyDescent="0.2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</row>
    <row r="31" spans="1:18" s="2" customFormat="1" ht="15" customHeight="1" x14ac:dyDescent="0.2">
      <c r="A31" s="94" t="s">
        <v>34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  <row r="32" spans="1:18" s="11" customFormat="1" ht="12.75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</row>
    <row r="33" spans="1:16" x14ac:dyDescent="0.25">
      <c r="A33" s="125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5"/>
      <c r="P33" s="125"/>
    </row>
    <row r="34" spans="1:16" x14ac:dyDescent="0.25">
      <c r="A34" s="147" t="s">
        <v>23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</row>
    <row r="35" spans="1:16" x14ac:dyDescent="0.25">
      <c r="A35" s="125"/>
      <c r="B35" s="125"/>
      <c r="C35" s="125"/>
      <c r="D35" s="125"/>
      <c r="E35" s="125"/>
      <c r="F35" s="128"/>
      <c r="G35" s="125"/>
      <c r="H35" s="125"/>
      <c r="I35" s="125"/>
      <c r="J35" s="125"/>
      <c r="K35" s="125"/>
      <c r="L35" s="125"/>
      <c r="M35" s="125"/>
      <c r="N35" s="125"/>
      <c r="O35" s="125"/>
      <c r="P35" s="125"/>
    </row>
  </sheetData>
  <mergeCells count="2">
    <mergeCell ref="A29:Q29"/>
    <mergeCell ref="A1:Q1"/>
  </mergeCells>
  <hyperlinks>
    <hyperlink ref="A34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>
    <pageSetUpPr fitToPage="1"/>
  </sheetPr>
  <dimension ref="A1:Q34"/>
  <sheetViews>
    <sheetView showGridLines="0" zoomScale="80" zoomScaleNormal="80" workbookViewId="0">
      <selection sqref="A1:Q1"/>
    </sheetView>
  </sheetViews>
  <sheetFormatPr baseColWidth="10" defaultColWidth="9.28515625" defaultRowHeight="15" x14ac:dyDescent="0.25"/>
  <cols>
    <col min="1" max="1" width="31" style="7" customWidth="1"/>
    <col min="2" max="16" width="11.7109375" style="7" customWidth="1"/>
    <col min="17" max="17" width="11.5703125" style="7" customWidth="1"/>
    <col min="18" max="16384" width="9.28515625" style="7"/>
  </cols>
  <sheetData>
    <row r="1" spans="1:17" ht="63" customHeight="1" x14ac:dyDescent="0.25">
      <c r="A1" s="322" t="s">
        <v>164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4"/>
    </row>
    <row r="2" spans="1:17" ht="20.100000000000001" customHeight="1" x14ac:dyDescent="0.25">
      <c r="A2" s="297"/>
      <c r="B2" s="297">
        <v>2005</v>
      </c>
      <c r="C2" s="297">
        <v>2006</v>
      </c>
      <c r="D2" s="297">
        <v>2007</v>
      </c>
      <c r="E2" s="297">
        <v>2008</v>
      </c>
      <c r="F2" s="297">
        <v>2009</v>
      </c>
      <c r="G2" s="297">
        <v>2010</v>
      </c>
      <c r="H2" s="297">
        <v>2011</v>
      </c>
      <c r="I2" s="297">
        <v>2012</v>
      </c>
      <c r="J2" s="297">
        <v>2013</v>
      </c>
      <c r="K2" s="297">
        <v>2014</v>
      </c>
      <c r="L2" s="297">
        <v>2015</v>
      </c>
      <c r="M2" s="297">
        <v>2016</v>
      </c>
      <c r="N2" s="297">
        <v>2017</v>
      </c>
      <c r="O2" s="297">
        <v>2018</v>
      </c>
      <c r="P2" s="297">
        <v>2019</v>
      </c>
      <c r="Q2" s="297">
        <v>2020</v>
      </c>
    </row>
    <row r="3" spans="1:17" ht="15" customHeight="1" x14ac:dyDescent="0.25">
      <c r="A3" s="99" t="s">
        <v>5</v>
      </c>
      <c r="B3" s="101">
        <v>7273</v>
      </c>
      <c r="C3" s="101">
        <v>7837</v>
      </c>
      <c r="D3" s="101">
        <v>7675</v>
      </c>
      <c r="E3" s="101">
        <v>7527</v>
      </c>
      <c r="F3" s="101">
        <v>7853</v>
      </c>
      <c r="G3" s="101">
        <v>7984</v>
      </c>
      <c r="H3" s="101">
        <v>8351</v>
      </c>
      <c r="I3" s="101">
        <v>8144</v>
      </c>
      <c r="J3" s="101">
        <v>7951</v>
      </c>
      <c r="K3" s="214">
        <v>7777</v>
      </c>
      <c r="L3" s="142">
        <v>7943</v>
      </c>
      <c r="M3" s="142">
        <v>8291</v>
      </c>
      <c r="N3" s="142">
        <v>8074</v>
      </c>
      <c r="O3" s="142">
        <v>8440</v>
      </c>
      <c r="P3" s="142">
        <v>8128</v>
      </c>
      <c r="Q3" s="215">
        <v>7519</v>
      </c>
    </row>
    <row r="4" spans="1:17" ht="15" customHeight="1" x14ac:dyDescent="0.25">
      <c r="A4" s="104" t="s">
        <v>6</v>
      </c>
      <c r="B4" s="106">
        <v>1505</v>
      </c>
      <c r="C4" s="106">
        <v>1501</v>
      </c>
      <c r="D4" s="106">
        <v>1431</v>
      </c>
      <c r="E4" s="106">
        <v>1450</v>
      </c>
      <c r="F4" s="106">
        <v>1483</v>
      </c>
      <c r="G4" s="106">
        <v>1509</v>
      </c>
      <c r="H4" s="106">
        <v>1586</v>
      </c>
      <c r="I4" s="106">
        <v>1501</v>
      </c>
      <c r="J4" s="106">
        <v>1621</v>
      </c>
      <c r="K4" s="216">
        <v>1504</v>
      </c>
      <c r="L4" s="144">
        <v>1494</v>
      </c>
      <c r="M4" s="144">
        <v>1439</v>
      </c>
      <c r="N4" s="144">
        <v>1474</v>
      </c>
      <c r="O4" s="144">
        <v>1408</v>
      </c>
      <c r="P4" s="144">
        <v>1376</v>
      </c>
      <c r="Q4" s="217">
        <v>1277</v>
      </c>
    </row>
    <row r="5" spans="1:17" ht="15" customHeight="1" x14ac:dyDescent="0.25">
      <c r="A5" s="104" t="s">
        <v>109</v>
      </c>
      <c r="B5" s="106">
        <v>1269</v>
      </c>
      <c r="C5" s="106">
        <v>1318</v>
      </c>
      <c r="D5" s="106">
        <v>1321</v>
      </c>
      <c r="E5" s="106">
        <v>1328</v>
      </c>
      <c r="F5" s="106">
        <v>1452</v>
      </c>
      <c r="G5" s="106">
        <v>1369</v>
      </c>
      <c r="H5" s="106">
        <v>1484</v>
      </c>
      <c r="I5" s="106">
        <v>1419</v>
      </c>
      <c r="J5" s="106">
        <v>1455</v>
      </c>
      <c r="K5" s="216">
        <v>1487</v>
      </c>
      <c r="L5" s="144">
        <v>1496</v>
      </c>
      <c r="M5" s="144">
        <v>1558</v>
      </c>
      <c r="N5" s="144">
        <v>1565</v>
      </c>
      <c r="O5" s="144">
        <v>1557</v>
      </c>
      <c r="P5" s="144">
        <v>1578</v>
      </c>
      <c r="Q5" s="217">
        <v>1491</v>
      </c>
    </row>
    <row r="6" spans="1:17" ht="15" customHeight="1" x14ac:dyDescent="0.25">
      <c r="A6" s="104" t="s">
        <v>7</v>
      </c>
      <c r="B6" s="106">
        <v>11541</v>
      </c>
      <c r="C6" s="106">
        <v>12054</v>
      </c>
      <c r="D6" s="106">
        <v>11877</v>
      </c>
      <c r="E6" s="106">
        <v>11795</v>
      </c>
      <c r="F6" s="106">
        <v>12121</v>
      </c>
      <c r="G6" s="106">
        <v>11996</v>
      </c>
      <c r="H6" s="106">
        <v>12540</v>
      </c>
      <c r="I6" s="106">
        <v>11625</v>
      </c>
      <c r="J6" s="106">
        <v>11278</v>
      </c>
      <c r="K6" s="216">
        <v>11050</v>
      </c>
      <c r="L6" s="144">
        <v>10784</v>
      </c>
      <c r="M6" s="144">
        <v>10671</v>
      </c>
      <c r="N6" s="144">
        <v>10637</v>
      </c>
      <c r="O6" s="144">
        <v>10680</v>
      </c>
      <c r="P6" s="144">
        <v>10568</v>
      </c>
      <c r="Q6" s="217">
        <v>9854</v>
      </c>
    </row>
    <row r="7" spans="1:17" ht="15" customHeight="1" x14ac:dyDescent="0.25">
      <c r="A7" s="104" t="s">
        <v>8</v>
      </c>
      <c r="B7" s="106">
        <v>2505</v>
      </c>
      <c r="C7" s="106">
        <v>2571</v>
      </c>
      <c r="D7" s="106">
        <v>2384</v>
      </c>
      <c r="E7" s="106">
        <v>2282</v>
      </c>
      <c r="F7" s="106">
        <v>2283</v>
      </c>
      <c r="G7" s="106">
        <v>2438</v>
      </c>
      <c r="H7" s="106">
        <v>2569</v>
      </c>
      <c r="I7" s="106">
        <v>2344</v>
      </c>
      <c r="J7" s="106">
        <v>2416</v>
      </c>
      <c r="K7" s="216">
        <v>2336</v>
      </c>
      <c r="L7" s="144">
        <v>2216</v>
      </c>
      <c r="M7" s="144">
        <v>2218</v>
      </c>
      <c r="N7" s="144">
        <v>2128</v>
      </c>
      <c r="O7" s="144">
        <v>2107</v>
      </c>
      <c r="P7" s="144">
        <v>2082</v>
      </c>
      <c r="Q7" s="217">
        <v>1872</v>
      </c>
    </row>
    <row r="8" spans="1:17" ht="15" customHeight="1" x14ac:dyDescent="0.25">
      <c r="A8" s="104" t="s">
        <v>9</v>
      </c>
      <c r="B8" s="106">
        <v>2312</v>
      </c>
      <c r="C8" s="106">
        <v>2525</v>
      </c>
      <c r="D8" s="106">
        <v>2451</v>
      </c>
      <c r="E8" s="106">
        <v>2430</v>
      </c>
      <c r="F8" s="106">
        <v>2530</v>
      </c>
      <c r="G8" s="106">
        <v>2486</v>
      </c>
      <c r="H8" s="106">
        <v>2833</v>
      </c>
      <c r="I8" s="106">
        <v>2753</v>
      </c>
      <c r="J8" s="106">
        <v>2547</v>
      </c>
      <c r="K8" s="216">
        <v>2508</v>
      </c>
      <c r="L8" s="144">
        <v>2515</v>
      </c>
      <c r="M8" s="144">
        <v>2489</v>
      </c>
      <c r="N8" s="144">
        <v>2572</v>
      </c>
      <c r="O8" s="144">
        <v>2630</v>
      </c>
      <c r="P8" s="144">
        <v>2377</v>
      </c>
      <c r="Q8" s="217">
        <v>2367</v>
      </c>
    </row>
    <row r="9" spans="1:17" ht="15" customHeight="1" x14ac:dyDescent="0.25">
      <c r="A9" s="104" t="s">
        <v>10</v>
      </c>
      <c r="B9" s="106">
        <v>3209</v>
      </c>
      <c r="C9" s="106">
        <v>3338</v>
      </c>
      <c r="D9" s="106">
        <v>3278</v>
      </c>
      <c r="E9" s="106">
        <v>3272</v>
      </c>
      <c r="F9" s="106">
        <v>3352</v>
      </c>
      <c r="G9" s="106">
        <v>3278</v>
      </c>
      <c r="H9" s="106">
        <v>3426</v>
      </c>
      <c r="I9" s="106">
        <v>3391</v>
      </c>
      <c r="J9" s="106">
        <v>3411</v>
      </c>
      <c r="K9" s="216">
        <v>3149</v>
      </c>
      <c r="L9" s="144">
        <v>3137</v>
      </c>
      <c r="M9" s="144">
        <v>3301</v>
      </c>
      <c r="N9" s="144">
        <v>3079</v>
      </c>
      <c r="O9" s="144">
        <v>3168</v>
      </c>
      <c r="P9" s="144">
        <v>2921</v>
      </c>
      <c r="Q9" s="217">
        <v>2774</v>
      </c>
    </row>
    <row r="10" spans="1:17" ht="15" customHeight="1" x14ac:dyDescent="0.25">
      <c r="A10" s="104" t="s">
        <v>11</v>
      </c>
      <c r="B10" s="106">
        <v>1269</v>
      </c>
      <c r="C10" s="106">
        <v>1337</v>
      </c>
      <c r="D10" s="106">
        <v>1239</v>
      </c>
      <c r="E10" s="106">
        <v>1341</v>
      </c>
      <c r="F10" s="106">
        <v>1410</v>
      </c>
      <c r="G10" s="106">
        <v>1442</v>
      </c>
      <c r="H10" s="106">
        <v>1598</v>
      </c>
      <c r="I10" s="106">
        <v>1484</v>
      </c>
      <c r="J10" s="106">
        <v>1432</v>
      </c>
      <c r="K10" s="216">
        <v>1444</v>
      </c>
      <c r="L10" s="144">
        <v>1435</v>
      </c>
      <c r="M10" s="144">
        <v>1618</v>
      </c>
      <c r="N10" s="144">
        <v>1469</v>
      </c>
      <c r="O10" s="144">
        <v>1531</v>
      </c>
      <c r="P10" s="144">
        <v>1478</v>
      </c>
      <c r="Q10" s="217">
        <v>1370</v>
      </c>
    </row>
    <row r="11" spans="1:17" ht="15" customHeight="1" x14ac:dyDescent="0.25">
      <c r="A11" s="104" t="s">
        <v>12</v>
      </c>
      <c r="B11" s="106">
        <v>4900</v>
      </c>
      <c r="C11" s="106">
        <v>4931</v>
      </c>
      <c r="D11" s="106">
        <v>4674</v>
      </c>
      <c r="E11" s="106">
        <v>4716</v>
      </c>
      <c r="F11" s="106">
        <v>4555</v>
      </c>
      <c r="G11" s="106">
        <v>4435</v>
      </c>
      <c r="H11" s="106">
        <v>4710</v>
      </c>
      <c r="I11" s="106">
        <v>4285</v>
      </c>
      <c r="J11" s="106">
        <v>4436</v>
      </c>
      <c r="K11" s="216">
        <v>4488</v>
      </c>
      <c r="L11" s="144">
        <v>4326</v>
      </c>
      <c r="M11" s="144">
        <v>4034</v>
      </c>
      <c r="N11" s="144">
        <v>3833</v>
      </c>
      <c r="O11" s="144">
        <v>3614</v>
      </c>
      <c r="P11" s="144">
        <v>3455</v>
      </c>
      <c r="Q11" s="217">
        <v>3366</v>
      </c>
    </row>
    <row r="12" spans="1:17" ht="15" customHeight="1" x14ac:dyDescent="0.25">
      <c r="A12" s="104" t="s">
        <v>13</v>
      </c>
      <c r="B12" s="106">
        <v>2579</v>
      </c>
      <c r="C12" s="106">
        <v>2788</v>
      </c>
      <c r="D12" s="106">
        <v>2796</v>
      </c>
      <c r="E12" s="106">
        <v>2790</v>
      </c>
      <c r="F12" s="106">
        <v>2998</v>
      </c>
      <c r="G12" s="106">
        <v>2963</v>
      </c>
      <c r="H12" s="106">
        <v>3091</v>
      </c>
      <c r="I12" s="106">
        <v>2992</v>
      </c>
      <c r="J12" s="106">
        <v>3042</v>
      </c>
      <c r="K12" s="216">
        <v>3057</v>
      </c>
      <c r="L12" s="144">
        <v>2987</v>
      </c>
      <c r="M12" s="144">
        <v>3045</v>
      </c>
      <c r="N12" s="144">
        <v>3027</v>
      </c>
      <c r="O12" s="144">
        <v>3145</v>
      </c>
      <c r="P12" s="144">
        <v>3011</v>
      </c>
      <c r="Q12" s="217">
        <v>2850</v>
      </c>
    </row>
    <row r="13" spans="1:17" ht="15" customHeight="1" x14ac:dyDescent="0.25">
      <c r="A13" s="104" t="s">
        <v>14</v>
      </c>
      <c r="B13" s="106">
        <v>1364</v>
      </c>
      <c r="C13" s="106">
        <v>1397</v>
      </c>
      <c r="D13" s="106">
        <v>1435</v>
      </c>
      <c r="E13" s="106">
        <v>1357</v>
      </c>
      <c r="F13" s="106">
        <v>1431</v>
      </c>
      <c r="G13" s="106">
        <v>1398</v>
      </c>
      <c r="H13" s="106">
        <v>1519</v>
      </c>
      <c r="I13" s="106">
        <v>1452</v>
      </c>
      <c r="J13" s="106">
        <v>1360</v>
      </c>
      <c r="K13" s="216">
        <v>1421</v>
      </c>
      <c r="L13" s="144">
        <v>1388</v>
      </c>
      <c r="M13" s="144">
        <v>1392</v>
      </c>
      <c r="N13" s="144">
        <v>1321</v>
      </c>
      <c r="O13" s="144">
        <v>1358</v>
      </c>
      <c r="P13" s="144">
        <v>1321</v>
      </c>
      <c r="Q13" s="217">
        <v>1275</v>
      </c>
    </row>
    <row r="14" spans="1:17" ht="15" customHeight="1" x14ac:dyDescent="0.25">
      <c r="A14" s="104" t="s">
        <v>110</v>
      </c>
      <c r="B14" s="106">
        <v>6714</v>
      </c>
      <c r="C14" s="106">
        <v>7314</v>
      </c>
      <c r="D14" s="106">
        <v>7154</v>
      </c>
      <c r="E14" s="106">
        <v>7012</v>
      </c>
      <c r="F14" s="106">
        <v>7367</v>
      </c>
      <c r="G14" s="106">
        <v>7135</v>
      </c>
      <c r="H14" s="106">
        <v>7512</v>
      </c>
      <c r="I14" s="106">
        <v>7094</v>
      </c>
      <c r="J14" s="106">
        <v>6819</v>
      </c>
      <c r="K14" s="216">
        <v>6584</v>
      </c>
      <c r="L14" s="144">
        <v>6581</v>
      </c>
      <c r="M14" s="144">
        <v>6755</v>
      </c>
      <c r="N14" s="144">
        <v>6567</v>
      </c>
      <c r="O14" s="144">
        <v>6839</v>
      </c>
      <c r="P14" s="144">
        <v>6499</v>
      </c>
      <c r="Q14" s="217">
        <v>6058</v>
      </c>
    </row>
    <row r="15" spans="1:17" ht="15" customHeight="1" x14ac:dyDescent="0.25">
      <c r="A15" s="104" t="s">
        <v>80</v>
      </c>
      <c r="B15" s="106">
        <v>3088</v>
      </c>
      <c r="C15" s="106">
        <v>3102</v>
      </c>
      <c r="D15" s="106">
        <v>3089</v>
      </c>
      <c r="E15" s="106">
        <v>2766</v>
      </c>
      <c r="F15" s="106">
        <v>2882</v>
      </c>
      <c r="G15" s="106">
        <v>2822</v>
      </c>
      <c r="H15" s="106">
        <v>3043</v>
      </c>
      <c r="I15" s="106">
        <v>2810</v>
      </c>
      <c r="J15" s="106">
        <v>2700</v>
      </c>
      <c r="K15" s="216">
        <v>2780</v>
      </c>
      <c r="L15" s="144">
        <v>2613</v>
      </c>
      <c r="M15" s="144">
        <v>2461</v>
      </c>
      <c r="N15" s="144">
        <v>2498</v>
      </c>
      <c r="O15" s="144">
        <v>2368</v>
      </c>
      <c r="P15" s="144">
        <v>2200</v>
      </c>
      <c r="Q15" s="217">
        <v>2050</v>
      </c>
    </row>
    <row r="16" spans="1:17" ht="15" customHeight="1" x14ac:dyDescent="0.25">
      <c r="A16" s="104" t="s">
        <v>81</v>
      </c>
      <c r="B16" s="106">
        <v>1844</v>
      </c>
      <c r="C16" s="106">
        <v>1958</v>
      </c>
      <c r="D16" s="106">
        <v>1864</v>
      </c>
      <c r="E16" s="106">
        <v>1853</v>
      </c>
      <c r="F16" s="106">
        <v>1932</v>
      </c>
      <c r="G16" s="106">
        <v>2038</v>
      </c>
      <c r="H16" s="106">
        <v>1984</v>
      </c>
      <c r="I16" s="106">
        <v>1758</v>
      </c>
      <c r="J16" s="106">
        <v>1685</v>
      </c>
      <c r="K16" s="216">
        <v>1738</v>
      </c>
      <c r="L16" s="144">
        <v>1729</v>
      </c>
      <c r="M16" s="144">
        <v>1722</v>
      </c>
      <c r="N16" s="144">
        <v>1657</v>
      </c>
      <c r="O16" s="144">
        <v>1749</v>
      </c>
      <c r="P16" s="144">
        <v>1677</v>
      </c>
      <c r="Q16" s="217">
        <v>1599</v>
      </c>
    </row>
    <row r="17" spans="1:17" ht="15" customHeight="1" x14ac:dyDescent="0.25">
      <c r="A17" s="104" t="s">
        <v>15</v>
      </c>
      <c r="B17" s="106">
        <v>8310</v>
      </c>
      <c r="C17" s="106">
        <v>8703</v>
      </c>
      <c r="D17" s="106">
        <v>8636</v>
      </c>
      <c r="E17" s="106">
        <v>8509</v>
      </c>
      <c r="F17" s="106">
        <v>8649</v>
      </c>
      <c r="G17" s="106">
        <v>8625</v>
      </c>
      <c r="H17" s="106">
        <v>8839</v>
      </c>
      <c r="I17" s="106">
        <v>8416</v>
      </c>
      <c r="J17" s="106">
        <v>8589</v>
      </c>
      <c r="K17" s="216">
        <v>8087</v>
      </c>
      <c r="L17" s="144">
        <v>8118</v>
      </c>
      <c r="M17" s="144">
        <v>8083</v>
      </c>
      <c r="N17" s="144">
        <v>8182</v>
      </c>
      <c r="O17" s="144">
        <v>8155</v>
      </c>
      <c r="P17" s="144">
        <v>7664</v>
      </c>
      <c r="Q17" s="217">
        <v>7104</v>
      </c>
    </row>
    <row r="18" spans="1:17" ht="15" customHeight="1" x14ac:dyDescent="0.25">
      <c r="A18" s="104" t="s">
        <v>16</v>
      </c>
      <c r="B18" s="106">
        <v>4451</v>
      </c>
      <c r="C18" s="106">
        <v>4577</v>
      </c>
      <c r="D18" s="106">
        <v>4200</v>
      </c>
      <c r="E18" s="106">
        <v>4344</v>
      </c>
      <c r="F18" s="106">
        <v>4299</v>
      </c>
      <c r="G18" s="106">
        <v>4265</v>
      </c>
      <c r="H18" s="106">
        <v>4930</v>
      </c>
      <c r="I18" s="106">
        <v>4842</v>
      </c>
      <c r="J18" s="106">
        <v>4849</v>
      </c>
      <c r="K18" s="216">
        <v>4780</v>
      </c>
      <c r="L18" s="144">
        <v>4671</v>
      </c>
      <c r="M18" s="144">
        <v>4355</v>
      </c>
      <c r="N18" s="144">
        <v>4232</v>
      </c>
      <c r="O18" s="144">
        <v>4283</v>
      </c>
      <c r="P18" s="144">
        <v>4121</v>
      </c>
      <c r="Q18" s="217">
        <v>3721</v>
      </c>
    </row>
    <row r="19" spans="1:17" ht="15" customHeight="1" x14ac:dyDescent="0.25">
      <c r="A19" s="104" t="s">
        <v>17</v>
      </c>
      <c r="B19" s="106">
        <v>1141</v>
      </c>
      <c r="C19" s="106">
        <v>1274</v>
      </c>
      <c r="D19" s="106">
        <v>1143</v>
      </c>
      <c r="E19" s="106">
        <v>1094</v>
      </c>
      <c r="F19" s="106">
        <v>1140</v>
      </c>
      <c r="G19" s="106">
        <v>1133</v>
      </c>
      <c r="H19" s="106">
        <v>1261</v>
      </c>
      <c r="I19" s="106">
        <v>1150</v>
      </c>
      <c r="J19" s="106">
        <v>1254</v>
      </c>
      <c r="K19" s="216">
        <v>1189</v>
      </c>
      <c r="L19" s="144">
        <v>1214</v>
      </c>
      <c r="M19" s="144">
        <v>1073</v>
      </c>
      <c r="N19" s="144">
        <v>1142</v>
      </c>
      <c r="O19" s="144">
        <v>1073</v>
      </c>
      <c r="P19" s="144">
        <v>1051</v>
      </c>
      <c r="Q19" s="217">
        <v>1001</v>
      </c>
    </row>
    <row r="20" spans="1:17" ht="15" customHeight="1" x14ac:dyDescent="0.25">
      <c r="A20" s="104" t="s">
        <v>111</v>
      </c>
      <c r="B20" s="106">
        <v>2395</v>
      </c>
      <c r="C20" s="106">
        <v>2381</v>
      </c>
      <c r="D20" s="106">
        <v>2366</v>
      </c>
      <c r="E20" s="106">
        <v>2296</v>
      </c>
      <c r="F20" s="106">
        <v>2387</v>
      </c>
      <c r="G20" s="106">
        <v>2542</v>
      </c>
      <c r="H20" s="106">
        <v>2795</v>
      </c>
      <c r="I20" s="106">
        <v>2663</v>
      </c>
      <c r="J20" s="106">
        <v>2754</v>
      </c>
      <c r="K20" s="216">
        <v>2731</v>
      </c>
      <c r="L20" s="144">
        <v>2606</v>
      </c>
      <c r="M20" s="144">
        <v>2353</v>
      </c>
      <c r="N20" s="144">
        <v>2404</v>
      </c>
      <c r="O20" s="144">
        <v>2408</v>
      </c>
      <c r="P20" s="144">
        <v>2244</v>
      </c>
      <c r="Q20" s="217">
        <v>2159</v>
      </c>
    </row>
    <row r="21" spans="1:17" ht="15" customHeight="1" x14ac:dyDescent="0.25">
      <c r="A21" s="109" t="s">
        <v>112</v>
      </c>
      <c r="B21" s="106">
        <v>1909</v>
      </c>
      <c r="C21" s="106">
        <v>2023</v>
      </c>
      <c r="D21" s="106">
        <v>1841</v>
      </c>
      <c r="E21" s="106">
        <v>1795</v>
      </c>
      <c r="F21" s="106">
        <v>1784</v>
      </c>
      <c r="G21" s="106">
        <v>1798</v>
      </c>
      <c r="H21" s="106">
        <v>2103</v>
      </c>
      <c r="I21" s="106">
        <v>2006</v>
      </c>
      <c r="J21" s="106">
        <v>2067</v>
      </c>
      <c r="K21" s="216">
        <v>1995</v>
      </c>
      <c r="L21" s="144">
        <v>2004</v>
      </c>
      <c r="M21" s="144">
        <v>1873</v>
      </c>
      <c r="N21" s="144">
        <v>1751</v>
      </c>
      <c r="O21" s="144">
        <v>1772</v>
      </c>
      <c r="P21" s="144">
        <v>1732</v>
      </c>
      <c r="Q21" s="217">
        <v>1580</v>
      </c>
    </row>
    <row r="22" spans="1:17" ht="15" customHeight="1" x14ac:dyDescent="0.25">
      <c r="A22" s="110" t="s">
        <v>18</v>
      </c>
      <c r="B22" s="112">
        <v>69578</v>
      </c>
      <c r="C22" s="112">
        <v>72929</v>
      </c>
      <c r="D22" s="112">
        <v>70854</v>
      </c>
      <c r="E22" s="112">
        <v>69957</v>
      </c>
      <c r="F22" s="112">
        <v>71908</v>
      </c>
      <c r="G22" s="112">
        <v>71656</v>
      </c>
      <c r="H22" s="112">
        <v>76174</v>
      </c>
      <c r="I22" s="112">
        <v>72129</v>
      </c>
      <c r="J22" s="112">
        <v>71666</v>
      </c>
      <c r="K22" s="218">
        <v>70105</v>
      </c>
      <c r="L22" s="146">
        <v>69257</v>
      </c>
      <c r="M22" s="146">
        <v>68731</v>
      </c>
      <c r="N22" s="146">
        <v>67612</v>
      </c>
      <c r="O22" s="146">
        <v>68285</v>
      </c>
      <c r="P22" s="146">
        <v>65483</v>
      </c>
      <c r="Q22" s="219">
        <v>61287</v>
      </c>
    </row>
    <row r="23" spans="1:17" ht="15" customHeight="1" x14ac:dyDescent="0.25">
      <c r="A23" s="114" t="s">
        <v>0</v>
      </c>
      <c r="B23" s="106">
        <v>57858</v>
      </c>
      <c r="C23" s="106">
        <v>60563</v>
      </c>
      <c r="D23" s="106">
        <v>57252</v>
      </c>
      <c r="E23" s="106">
        <v>56828</v>
      </c>
      <c r="F23" s="106">
        <v>59885</v>
      </c>
      <c r="G23" s="106">
        <v>58939</v>
      </c>
      <c r="H23" s="106">
        <v>65810</v>
      </c>
      <c r="I23" s="106">
        <v>64996</v>
      </c>
      <c r="J23" s="106">
        <v>66502</v>
      </c>
      <c r="K23" s="216">
        <v>66880</v>
      </c>
      <c r="L23" s="144">
        <v>67385</v>
      </c>
      <c r="M23" s="144">
        <v>63275</v>
      </c>
      <c r="N23" s="144">
        <v>64655</v>
      </c>
      <c r="O23" s="144">
        <v>62502</v>
      </c>
      <c r="P23" s="144">
        <v>63277</v>
      </c>
      <c r="Q23" s="217">
        <v>59956</v>
      </c>
    </row>
    <row r="24" spans="1:17" ht="15" customHeight="1" x14ac:dyDescent="0.25">
      <c r="A24" s="115" t="s">
        <v>1</v>
      </c>
      <c r="B24" s="117">
        <v>23281</v>
      </c>
      <c r="C24" s="117">
        <v>24354</v>
      </c>
      <c r="D24" s="117">
        <v>22926</v>
      </c>
      <c r="E24" s="117">
        <v>21923</v>
      </c>
      <c r="F24" s="117">
        <v>22917</v>
      </c>
      <c r="G24" s="117">
        <v>22207</v>
      </c>
      <c r="H24" s="117">
        <v>24796</v>
      </c>
      <c r="I24" s="117">
        <v>24287</v>
      </c>
      <c r="J24" s="117">
        <v>24879</v>
      </c>
      <c r="K24" s="220">
        <v>25171</v>
      </c>
      <c r="L24" s="221">
        <v>25153</v>
      </c>
      <c r="M24" s="221">
        <v>24470</v>
      </c>
      <c r="N24" s="221">
        <v>24440</v>
      </c>
      <c r="O24" s="221">
        <v>23977</v>
      </c>
      <c r="P24" s="221">
        <v>23343</v>
      </c>
      <c r="Q24" s="222">
        <v>21881</v>
      </c>
    </row>
    <row r="25" spans="1:17" ht="15" customHeight="1" x14ac:dyDescent="0.25">
      <c r="A25" s="119" t="s">
        <v>2</v>
      </c>
      <c r="B25" s="101">
        <v>355116</v>
      </c>
      <c r="C25" s="101">
        <v>373162</v>
      </c>
      <c r="D25" s="101">
        <v>355809</v>
      </c>
      <c r="E25" s="101">
        <v>353061</v>
      </c>
      <c r="F25" s="101">
        <v>369336</v>
      </c>
      <c r="G25" s="101">
        <v>367448</v>
      </c>
      <c r="H25" s="101">
        <v>415517</v>
      </c>
      <c r="I25" s="101">
        <v>407294</v>
      </c>
      <c r="J25" s="101">
        <v>416661</v>
      </c>
      <c r="K25" s="214">
        <v>415374</v>
      </c>
      <c r="L25" s="142">
        <v>420563</v>
      </c>
      <c r="M25" s="142">
        <v>390530</v>
      </c>
      <c r="N25" s="142">
        <v>396023</v>
      </c>
      <c r="O25" s="142">
        <v>384172</v>
      </c>
      <c r="P25" s="142">
        <v>383524</v>
      </c>
      <c r="Q25" s="215">
        <v>364411</v>
      </c>
    </row>
    <row r="26" spans="1:17" ht="15" customHeight="1" x14ac:dyDescent="0.25">
      <c r="A26" s="115" t="s">
        <v>3</v>
      </c>
      <c r="B26" s="106">
        <v>233467</v>
      </c>
      <c r="C26" s="106">
        <v>250515</v>
      </c>
      <c r="D26" s="106">
        <v>235833</v>
      </c>
      <c r="E26" s="106">
        <v>230091</v>
      </c>
      <c r="F26" s="106">
        <v>240522</v>
      </c>
      <c r="G26" s="106">
        <v>235286</v>
      </c>
      <c r="H26" s="106">
        <v>251226</v>
      </c>
      <c r="I26" s="106">
        <v>247003</v>
      </c>
      <c r="J26" s="106">
        <v>250596</v>
      </c>
      <c r="K26" s="216">
        <v>252614</v>
      </c>
      <c r="L26" s="144">
        <v>258621</v>
      </c>
      <c r="M26" s="144">
        <v>255931</v>
      </c>
      <c r="N26" s="144">
        <v>258167</v>
      </c>
      <c r="O26" s="144">
        <v>258247</v>
      </c>
      <c r="P26" s="144">
        <v>252278</v>
      </c>
      <c r="Q26" s="217">
        <v>237671</v>
      </c>
    </row>
    <row r="27" spans="1:17" s="34" customFormat="1" ht="15" customHeight="1" x14ac:dyDescent="0.25">
      <c r="A27" s="115" t="s">
        <v>29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06">
        <v>2182</v>
      </c>
      <c r="H27" s="106">
        <v>2941</v>
      </c>
      <c r="I27" s="106">
        <v>977</v>
      </c>
      <c r="J27" s="106">
        <v>3</v>
      </c>
      <c r="K27" s="216">
        <v>1</v>
      </c>
      <c r="L27" s="221">
        <v>6</v>
      </c>
      <c r="M27" s="221">
        <v>3664</v>
      </c>
      <c r="N27" s="221">
        <v>8063</v>
      </c>
      <c r="O27" s="221">
        <v>9295</v>
      </c>
      <c r="P27" s="221">
        <v>8863</v>
      </c>
      <c r="Q27" s="226">
        <v>5096</v>
      </c>
    </row>
    <row r="28" spans="1:17" ht="15" customHeight="1" x14ac:dyDescent="0.25">
      <c r="A28" s="121" t="s">
        <v>19</v>
      </c>
      <c r="B28" s="123">
        <v>658161</v>
      </c>
      <c r="C28" s="123">
        <v>696606</v>
      </c>
      <c r="D28" s="123">
        <v>662496</v>
      </c>
      <c r="E28" s="123">
        <v>653109</v>
      </c>
      <c r="F28" s="123">
        <v>681766</v>
      </c>
      <c r="G28" s="123">
        <v>676572</v>
      </c>
      <c r="H28" s="123">
        <v>745858</v>
      </c>
      <c r="I28" s="123">
        <v>727403</v>
      </c>
      <c r="J28" s="123">
        <v>738926</v>
      </c>
      <c r="K28" s="123">
        <v>738094</v>
      </c>
      <c r="L28" s="225">
        <v>748447</v>
      </c>
      <c r="M28" s="225">
        <v>718856</v>
      </c>
      <c r="N28" s="225">
        <v>729865</v>
      </c>
      <c r="O28" s="225">
        <v>719999</v>
      </c>
      <c r="P28" s="225">
        <v>710148</v>
      </c>
      <c r="Q28" s="124">
        <v>668465</v>
      </c>
    </row>
    <row r="29" spans="1:17" ht="54" customHeight="1" x14ac:dyDescent="0.25">
      <c r="A29" s="325" t="s">
        <v>137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7"/>
    </row>
    <row r="30" spans="1:17" x14ac:dyDescent="0.2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</row>
    <row r="31" spans="1:17" s="2" customFormat="1" ht="15" customHeight="1" x14ac:dyDescent="0.2">
      <c r="A31" s="94" t="s">
        <v>34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  <row r="32" spans="1:17" s="11" customFormat="1" ht="12.75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</row>
    <row r="33" spans="1:16" x14ac:dyDescent="0.25">
      <c r="A33" s="125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5"/>
      <c r="P33" s="125"/>
    </row>
    <row r="34" spans="1:16" x14ac:dyDescent="0.25">
      <c r="A34" s="147" t="s">
        <v>23</v>
      </c>
      <c r="B34" s="128"/>
      <c r="C34" s="128"/>
      <c r="D34" s="128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</row>
  </sheetData>
  <mergeCells count="2">
    <mergeCell ref="A1:Q1"/>
    <mergeCell ref="A29:Q29"/>
  </mergeCells>
  <hyperlinks>
    <hyperlink ref="A34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>
    <pageSetUpPr fitToPage="1"/>
  </sheetPr>
  <dimension ref="A1:N62"/>
  <sheetViews>
    <sheetView showGridLines="0" zoomScale="80" zoomScaleNormal="80" zoomScalePageLayoutView="75" workbookViewId="0">
      <selection activeCell="Q38" sqref="Q38"/>
    </sheetView>
  </sheetViews>
  <sheetFormatPr baseColWidth="10" defaultColWidth="11.42578125" defaultRowHeight="12.75" x14ac:dyDescent="0.2"/>
  <cols>
    <col min="1" max="1" width="40.7109375" style="2" customWidth="1"/>
    <col min="2" max="7" width="15.7109375" style="2" customWidth="1"/>
    <col min="8" max="11" width="16.42578125" style="2" customWidth="1"/>
    <col min="12" max="12" width="15.7109375" style="2" customWidth="1"/>
    <col min="13" max="16384" width="11.42578125" style="2"/>
  </cols>
  <sheetData>
    <row r="1" spans="1:13" ht="63" customHeight="1" x14ac:dyDescent="0.2">
      <c r="A1" s="338" t="s">
        <v>152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40"/>
      <c r="M1" s="31"/>
    </row>
    <row r="2" spans="1:13" ht="20.25" customHeight="1" x14ac:dyDescent="0.2">
      <c r="A2" s="337"/>
      <c r="B2" s="337" t="s">
        <v>30</v>
      </c>
      <c r="C2" s="344" t="s">
        <v>50</v>
      </c>
      <c r="D2" s="344" t="s">
        <v>51</v>
      </c>
      <c r="E2" s="344" t="s">
        <v>21</v>
      </c>
      <c r="F2" s="337" t="s">
        <v>39</v>
      </c>
      <c r="G2" s="337" t="s">
        <v>44</v>
      </c>
      <c r="H2" s="337" t="s">
        <v>37</v>
      </c>
      <c r="I2" s="337"/>
      <c r="J2" s="337" t="s">
        <v>38</v>
      </c>
      <c r="K2" s="337"/>
      <c r="L2" s="337" t="s">
        <v>148</v>
      </c>
    </row>
    <row r="3" spans="1:13" ht="40.15" customHeight="1" x14ac:dyDescent="0.2">
      <c r="A3" s="337"/>
      <c r="B3" s="337"/>
      <c r="C3" s="344"/>
      <c r="D3" s="344"/>
      <c r="E3" s="344"/>
      <c r="F3" s="337"/>
      <c r="G3" s="337"/>
      <c r="H3" s="54" t="s">
        <v>149</v>
      </c>
      <c r="I3" s="54" t="s">
        <v>150</v>
      </c>
      <c r="J3" s="54" t="s">
        <v>149</v>
      </c>
      <c r="K3" s="54" t="s">
        <v>150</v>
      </c>
      <c r="L3" s="337"/>
    </row>
    <row r="4" spans="1:13" ht="15" customHeight="1" x14ac:dyDescent="0.2">
      <c r="A4" s="74" t="s">
        <v>18</v>
      </c>
      <c r="B4" s="75">
        <v>2008</v>
      </c>
      <c r="C4" s="149">
        <v>66.099999999999994</v>
      </c>
      <c r="D4" s="149">
        <v>52.5</v>
      </c>
      <c r="E4" s="149">
        <v>68.599999999999994</v>
      </c>
      <c r="F4" s="149" t="s">
        <v>55</v>
      </c>
      <c r="G4" s="149">
        <v>74.5</v>
      </c>
      <c r="H4" s="149">
        <v>73.8</v>
      </c>
      <c r="I4" s="149" t="s">
        <v>55</v>
      </c>
      <c r="J4" s="149" t="s">
        <v>55</v>
      </c>
      <c r="K4" s="149" t="s">
        <v>55</v>
      </c>
      <c r="L4" s="175" t="s">
        <v>55</v>
      </c>
    </row>
    <row r="5" spans="1:13" ht="15" customHeight="1" x14ac:dyDescent="0.2">
      <c r="A5" s="62" t="s">
        <v>2</v>
      </c>
      <c r="B5" s="63">
        <v>2008</v>
      </c>
      <c r="C5" s="155">
        <v>65.8</v>
      </c>
      <c r="D5" s="155">
        <v>52.8</v>
      </c>
      <c r="E5" s="155">
        <v>68.5</v>
      </c>
      <c r="F5" s="155" t="s">
        <v>55</v>
      </c>
      <c r="G5" s="155">
        <v>73</v>
      </c>
      <c r="H5" s="155">
        <v>75</v>
      </c>
      <c r="I5" s="155" t="s">
        <v>55</v>
      </c>
      <c r="J5" s="155" t="s">
        <v>55</v>
      </c>
      <c r="K5" s="155" t="s">
        <v>55</v>
      </c>
      <c r="L5" s="176" t="s">
        <v>55</v>
      </c>
    </row>
    <row r="6" spans="1:13" ht="15" customHeight="1" x14ac:dyDescent="0.2">
      <c r="A6" s="62" t="s">
        <v>3</v>
      </c>
      <c r="B6" s="63">
        <v>2008</v>
      </c>
      <c r="C6" s="155">
        <v>67.3</v>
      </c>
      <c r="D6" s="155">
        <v>53.4</v>
      </c>
      <c r="E6" s="155">
        <v>70.5</v>
      </c>
      <c r="F6" s="155" t="s">
        <v>55</v>
      </c>
      <c r="G6" s="155">
        <v>73.3</v>
      </c>
      <c r="H6" s="155">
        <v>74.900000000000006</v>
      </c>
      <c r="I6" s="155" t="s">
        <v>55</v>
      </c>
      <c r="J6" s="155" t="s">
        <v>55</v>
      </c>
      <c r="K6" s="155" t="s">
        <v>55</v>
      </c>
      <c r="L6" s="176" t="s">
        <v>55</v>
      </c>
    </row>
    <row r="7" spans="1:13" ht="15" customHeight="1" x14ac:dyDescent="0.2">
      <c r="A7" s="68" t="s">
        <v>19</v>
      </c>
      <c r="B7" s="69">
        <v>2008</v>
      </c>
      <c r="C7" s="162">
        <v>66.2</v>
      </c>
      <c r="D7" s="162">
        <v>52.9</v>
      </c>
      <c r="E7" s="162">
        <v>69.5</v>
      </c>
      <c r="F7" s="162" t="s">
        <v>55</v>
      </c>
      <c r="G7" s="162">
        <v>73.2</v>
      </c>
      <c r="H7" s="162">
        <v>74.8</v>
      </c>
      <c r="I7" s="162" t="s">
        <v>55</v>
      </c>
      <c r="J7" s="162" t="s">
        <v>55</v>
      </c>
      <c r="K7" s="162" t="s">
        <v>55</v>
      </c>
      <c r="L7" s="177" t="s">
        <v>55</v>
      </c>
    </row>
    <row r="8" spans="1:13" ht="15" customHeight="1" x14ac:dyDescent="0.2">
      <c r="A8" s="74" t="s">
        <v>18</v>
      </c>
      <c r="B8" s="75">
        <v>2009</v>
      </c>
      <c r="C8" s="149">
        <v>67.099999999999994</v>
      </c>
      <c r="D8" s="149">
        <v>55.3</v>
      </c>
      <c r="E8" s="149">
        <v>71.7</v>
      </c>
      <c r="F8" s="149">
        <v>81</v>
      </c>
      <c r="G8" s="149">
        <v>74.5</v>
      </c>
      <c r="H8" s="149">
        <v>74.8</v>
      </c>
      <c r="I8" s="149" t="s">
        <v>55</v>
      </c>
      <c r="J8" s="149" t="s">
        <v>55</v>
      </c>
      <c r="K8" s="149" t="s">
        <v>55</v>
      </c>
      <c r="L8" s="175" t="s">
        <v>55</v>
      </c>
    </row>
    <row r="9" spans="1:13" ht="15" customHeight="1" x14ac:dyDescent="0.2">
      <c r="A9" s="62" t="s">
        <v>2</v>
      </c>
      <c r="B9" s="63">
        <v>2009</v>
      </c>
      <c r="C9" s="155">
        <v>66.8</v>
      </c>
      <c r="D9" s="155">
        <v>54.6</v>
      </c>
      <c r="E9" s="155">
        <v>68.7</v>
      </c>
      <c r="F9" s="155">
        <v>81</v>
      </c>
      <c r="G9" s="155">
        <v>73.099999999999994</v>
      </c>
      <c r="H9" s="155">
        <v>74.7</v>
      </c>
      <c r="I9" s="155" t="s">
        <v>55</v>
      </c>
      <c r="J9" s="155" t="s">
        <v>55</v>
      </c>
      <c r="K9" s="155" t="s">
        <v>55</v>
      </c>
      <c r="L9" s="176" t="s">
        <v>55</v>
      </c>
    </row>
    <row r="10" spans="1:13" ht="15" customHeight="1" x14ac:dyDescent="0.2">
      <c r="A10" s="62" t="s">
        <v>3</v>
      </c>
      <c r="B10" s="63">
        <v>2009</v>
      </c>
      <c r="C10" s="155">
        <v>68.7</v>
      </c>
      <c r="D10" s="155">
        <v>55.3</v>
      </c>
      <c r="E10" s="155">
        <v>71.099999999999994</v>
      </c>
      <c r="F10" s="155" t="s">
        <v>55</v>
      </c>
      <c r="G10" s="155">
        <v>62</v>
      </c>
      <c r="H10" s="155">
        <v>75.3</v>
      </c>
      <c r="I10" s="155" t="s">
        <v>55</v>
      </c>
      <c r="J10" s="155" t="s">
        <v>55</v>
      </c>
      <c r="K10" s="155" t="s">
        <v>55</v>
      </c>
      <c r="L10" s="176" t="s">
        <v>55</v>
      </c>
    </row>
    <row r="11" spans="1:13" ht="15" customHeight="1" x14ac:dyDescent="0.2">
      <c r="A11" s="68" t="s">
        <v>19</v>
      </c>
      <c r="B11" s="69">
        <v>2009</v>
      </c>
      <c r="C11" s="162">
        <v>67.400000000000006</v>
      </c>
      <c r="D11" s="162">
        <v>55</v>
      </c>
      <c r="E11" s="162">
        <v>69.8</v>
      </c>
      <c r="F11" s="162">
        <v>81</v>
      </c>
      <c r="G11" s="162">
        <v>72.8</v>
      </c>
      <c r="H11" s="162">
        <v>74.900000000000006</v>
      </c>
      <c r="I11" s="162" t="s">
        <v>55</v>
      </c>
      <c r="J11" s="162" t="s">
        <v>55</v>
      </c>
      <c r="K11" s="162" t="s">
        <v>55</v>
      </c>
      <c r="L11" s="177" t="s">
        <v>55</v>
      </c>
    </row>
    <row r="12" spans="1:13" ht="15" customHeight="1" x14ac:dyDescent="0.2">
      <c r="A12" s="74" t="s">
        <v>18</v>
      </c>
      <c r="B12" s="75">
        <v>2010</v>
      </c>
      <c r="C12" s="149">
        <v>68.400000000000006</v>
      </c>
      <c r="D12" s="149">
        <v>57.5</v>
      </c>
      <c r="E12" s="149">
        <v>66.5</v>
      </c>
      <c r="F12" s="149">
        <v>82.6</v>
      </c>
      <c r="G12" s="149">
        <v>74</v>
      </c>
      <c r="H12" s="149">
        <v>72.900000000000006</v>
      </c>
      <c r="I12" s="149" t="s">
        <v>55</v>
      </c>
      <c r="J12" s="149" t="s">
        <v>55</v>
      </c>
      <c r="K12" s="149" t="s">
        <v>55</v>
      </c>
      <c r="L12" s="175" t="s">
        <v>55</v>
      </c>
    </row>
    <row r="13" spans="1:13" ht="15" customHeight="1" x14ac:dyDescent="0.2">
      <c r="A13" s="62" t="s">
        <v>2</v>
      </c>
      <c r="B13" s="63">
        <v>2010</v>
      </c>
      <c r="C13" s="155">
        <v>67.5</v>
      </c>
      <c r="D13" s="155">
        <v>56.8</v>
      </c>
      <c r="E13" s="155">
        <v>69.8</v>
      </c>
      <c r="F13" s="155">
        <v>82.1</v>
      </c>
      <c r="G13" s="155">
        <v>74.7</v>
      </c>
      <c r="H13" s="155">
        <v>74.400000000000006</v>
      </c>
      <c r="I13" s="155" t="s">
        <v>55</v>
      </c>
      <c r="J13" s="155" t="s">
        <v>55</v>
      </c>
      <c r="K13" s="155" t="s">
        <v>55</v>
      </c>
      <c r="L13" s="176" t="s">
        <v>55</v>
      </c>
    </row>
    <row r="14" spans="1:13" ht="15" customHeight="1" x14ac:dyDescent="0.2">
      <c r="A14" s="62" t="s">
        <v>3</v>
      </c>
      <c r="B14" s="63">
        <v>2010</v>
      </c>
      <c r="C14" s="155">
        <v>69.400000000000006</v>
      </c>
      <c r="D14" s="155">
        <v>57.6</v>
      </c>
      <c r="E14" s="155">
        <v>72.099999999999994</v>
      </c>
      <c r="F14" s="155">
        <v>81</v>
      </c>
      <c r="G14" s="155">
        <v>73</v>
      </c>
      <c r="H14" s="155">
        <v>74.7</v>
      </c>
      <c r="I14" s="155" t="s">
        <v>55</v>
      </c>
      <c r="J14" s="155" t="s">
        <v>55</v>
      </c>
      <c r="K14" s="155" t="s">
        <v>55</v>
      </c>
      <c r="L14" s="176" t="s">
        <v>55</v>
      </c>
    </row>
    <row r="15" spans="1:13" ht="15" customHeight="1" x14ac:dyDescent="0.2">
      <c r="A15" s="68" t="s">
        <v>19</v>
      </c>
      <c r="B15" s="69">
        <v>2010</v>
      </c>
      <c r="C15" s="162">
        <v>68.099999999999994</v>
      </c>
      <c r="D15" s="162">
        <v>57.2</v>
      </c>
      <c r="E15" s="162">
        <v>70.599999999999994</v>
      </c>
      <c r="F15" s="162">
        <v>82.3</v>
      </c>
      <c r="G15" s="162">
        <v>74.599999999999994</v>
      </c>
      <c r="H15" s="162">
        <v>74.3</v>
      </c>
      <c r="I15" s="162" t="s">
        <v>55</v>
      </c>
      <c r="J15" s="162" t="s">
        <v>55</v>
      </c>
      <c r="K15" s="162" t="s">
        <v>55</v>
      </c>
      <c r="L15" s="177" t="s">
        <v>55</v>
      </c>
    </row>
    <row r="16" spans="1:13" ht="15" customHeight="1" x14ac:dyDescent="0.2">
      <c r="A16" s="74" t="s">
        <v>18</v>
      </c>
      <c r="B16" s="75">
        <v>2011</v>
      </c>
      <c r="C16" s="149">
        <v>69.5</v>
      </c>
      <c r="D16" s="149">
        <v>59.1</v>
      </c>
      <c r="E16" s="149">
        <v>71.5</v>
      </c>
      <c r="F16" s="149">
        <v>86.2</v>
      </c>
      <c r="G16" s="149">
        <v>74.599999999999994</v>
      </c>
      <c r="H16" s="149">
        <v>75.099999999999994</v>
      </c>
      <c r="I16" s="149" t="s">
        <v>55</v>
      </c>
      <c r="J16" s="149" t="s">
        <v>55</v>
      </c>
      <c r="K16" s="149" t="s">
        <v>55</v>
      </c>
      <c r="L16" s="175" t="s">
        <v>55</v>
      </c>
    </row>
    <row r="17" spans="1:14" ht="15" customHeight="1" x14ac:dyDescent="0.2">
      <c r="A17" s="62" t="s">
        <v>2</v>
      </c>
      <c r="B17" s="63">
        <v>2011</v>
      </c>
      <c r="C17" s="155">
        <v>68.900000000000006</v>
      </c>
      <c r="D17" s="155">
        <v>59</v>
      </c>
      <c r="E17" s="155">
        <v>69.400000000000006</v>
      </c>
      <c r="F17" s="155">
        <v>85.4</v>
      </c>
      <c r="G17" s="155">
        <v>74.7</v>
      </c>
      <c r="H17" s="155">
        <v>75.400000000000006</v>
      </c>
      <c r="I17" s="155">
        <v>79.400000000000006</v>
      </c>
      <c r="J17" s="155" t="s">
        <v>55</v>
      </c>
      <c r="K17" s="155" t="s">
        <v>55</v>
      </c>
      <c r="L17" s="176" t="s">
        <v>55</v>
      </c>
      <c r="N17" s="28"/>
    </row>
    <row r="18" spans="1:14" ht="15" customHeight="1" x14ac:dyDescent="0.2">
      <c r="A18" s="62" t="s">
        <v>3</v>
      </c>
      <c r="B18" s="63">
        <v>2011</v>
      </c>
      <c r="C18" s="155">
        <v>70.5</v>
      </c>
      <c r="D18" s="155">
        <v>59.9</v>
      </c>
      <c r="E18" s="155">
        <v>69.900000000000006</v>
      </c>
      <c r="F18" s="155">
        <v>85.7</v>
      </c>
      <c r="G18" s="155">
        <v>72</v>
      </c>
      <c r="H18" s="155">
        <v>75.400000000000006</v>
      </c>
      <c r="I18" s="155">
        <v>82</v>
      </c>
      <c r="J18" s="155" t="s">
        <v>55</v>
      </c>
      <c r="K18" s="155" t="s">
        <v>55</v>
      </c>
      <c r="L18" s="176" t="s">
        <v>55</v>
      </c>
    </row>
    <row r="19" spans="1:14" ht="15" customHeight="1" x14ac:dyDescent="0.2">
      <c r="A19" s="68" t="s">
        <v>19</v>
      </c>
      <c r="B19" s="69">
        <v>2011</v>
      </c>
      <c r="C19" s="162">
        <v>69.5</v>
      </c>
      <c r="D19" s="162">
        <v>59.3</v>
      </c>
      <c r="E19" s="162">
        <v>69.599999999999994</v>
      </c>
      <c r="F19" s="162">
        <v>85.8</v>
      </c>
      <c r="G19" s="162">
        <v>74.5</v>
      </c>
      <c r="H19" s="162">
        <v>75.400000000000006</v>
      </c>
      <c r="I19" s="162">
        <v>79.8</v>
      </c>
      <c r="J19" s="162" t="s">
        <v>55</v>
      </c>
      <c r="K19" s="162" t="s">
        <v>55</v>
      </c>
      <c r="L19" s="177" t="s">
        <v>55</v>
      </c>
    </row>
    <row r="20" spans="1:14" ht="15" customHeight="1" x14ac:dyDescent="0.2">
      <c r="A20" s="74" t="s">
        <v>18</v>
      </c>
      <c r="B20" s="75">
        <v>2012</v>
      </c>
      <c r="C20" s="149">
        <v>69.599999999999994</v>
      </c>
      <c r="D20" s="149">
        <v>59.5</v>
      </c>
      <c r="E20" s="149">
        <v>71</v>
      </c>
      <c r="F20" s="149">
        <v>86.1</v>
      </c>
      <c r="G20" s="149">
        <v>75.400000000000006</v>
      </c>
      <c r="H20" s="149">
        <v>75.5</v>
      </c>
      <c r="I20" s="149">
        <v>81.2</v>
      </c>
      <c r="J20" s="149">
        <v>61.3</v>
      </c>
      <c r="K20" s="149" t="s">
        <v>55</v>
      </c>
      <c r="L20" s="175" t="s">
        <v>55</v>
      </c>
    </row>
    <row r="21" spans="1:14" ht="15" customHeight="1" x14ac:dyDescent="0.2">
      <c r="A21" s="62" t="s">
        <v>2</v>
      </c>
      <c r="B21" s="63">
        <v>2012</v>
      </c>
      <c r="C21" s="155">
        <v>68.599999999999994</v>
      </c>
      <c r="D21" s="155">
        <v>59.1</v>
      </c>
      <c r="E21" s="155">
        <v>69.5</v>
      </c>
      <c r="F21" s="155">
        <v>85.9</v>
      </c>
      <c r="G21" s="155">
        <v>74.5</v>
      </c>
      <c r="H21" s="155">
        <v>74.7</v>
      </c>
      <c r="I21" s="155">
        <v>79.5</v>
      </c>
      <c r="J21" s="155">
        <v>61.4</v>
      </c>
      <c r="K21" s="155">
        <v>73</v>
      </c>
      <c r="L21" s="176" t="s">
        <v>55</v>
      </c>
    </row>
    <row r="22" spans="1:14" ht="15" customHeight="1" x14ac:dyDescent="0.2">
      <c r="A22" s="62" t="s">
        <v>3</v>
      </c>
      <c r="B22" s="63">
        <v>2012</v>
      </c>
      <c r="C22" s="155">
        <v>69.8</v>
      </c>
      <c r="D22" s="155">
        <v>59.3</v>
      </c>
      <c r="E22" s="155">
        <v>70.7</v>
      </c>
      <c r="F22" s="155">
        <v>86.2</v>
      </c>
      <c r="G22" s="155">
        <v>73.900000000000006</v>
      </c>
      <c r="H22" s="155">
        <v>76</v>
      </c>
      <c r="I22" s="155">
        <v>81.099999999999994</v>
      </c>
      <c r="J22" s="155">
        <v>61.6</v>
      </c>
      <c r="K22" s="155" t="s">
        <v>55</v>
      </c>
      <c r="L22" s="176" t="s">
        <v>55</v>
      </c>
    </row>
    <row r="23" spans="1:14" ht="15" customHeight="1" x14ac:dyDescent="0.2">
      <c r="A23" s="68" t="s">
        <v>19</v>
      </c>
      <c r="B23" s="69">
        <v>2012</v>
      </c>
      <c r="C23" s="162">
        <v>69.099999999999994</v>
      </c>
      <c r="D23" s="162">
        <v>59.2</v>
      </c>
      <c r="E23" s="162">
        <v>70</v>
      </c>
      <c r="F23" s="162">
        <v>86</v>
      </c>
      <c r="G23" s="162">
        <v>74.599999999999994</v>
      </c>
      <c r="H23" s="162">
        <v>75.099999999999994</v>
      </c>
      <c r="I23" s="162">
        <v>80</v>
      </c>
      <c r="J23" s="162">
        <v>61.5</v>
      </c>
      <c r="K23" s="162">
        <v>73</v>
      </c>
      <c r="L23" s="177" t="s">
        <v>55</v>
      </c>
    </row>
    <row r="24" spans="1:14" ht="15" customHeight="1" x14ac:dyDescent="0.2">
      <c r="A24" s="74" t="s">
        <v>18</v>
      </c>
      <c r="B24" s="75">
        <v>2013</v>
      </c>
      <c r="C24" s="149">
        <v>70.400000000000006</v>
      </c>
      <c r="D24" s="149">
        <v>60.1</v>
      </c>
      <c r="E24" s="149">
        <v>67.900000000000006</v>
      </c>
      <c r="F24" s="149">
        <v>85.9</v>
      </c>
      <c r="G24" s="149">
        <v>77.2</v>
      </c>
      <c r="H24" s="149">
        <v>76.599999999999994</v>
      </c>
      <c r="I24" s="149">
        <v>75.8</v>
      </c>
      <c r="J24" s="149">
        <v>62</v>
      </c>
      <c r="K24" s="149">
        <v>72.5</v>
      </c>
      <c r="L24" s="175" t="s">
        <v>55</v>
      </c>
    </row>
    <row r="25" spans="1:14" ht="15" customHeight="1" x14ac:dyDescent="0.2">
      <c r="A25" s="62" t="s">
        <v>2</v>
      </c>
      <c r="B25" s="63">
        <v>2013</v>
      </c>
      <c r="C25" s="155">
        <v>69.599999999999994</v>
      </c>
      <c r="D25" s="155">
        <v>59.7</v>
      </c>
      <c r="E25" s="155">
        <v>71</v>
      </c>
      <c r="F25" s="155">
        <v>85</v>
      </c>
      <c r="G25" s="155">
        <v>75.7</v>
      </c>
      <c r="H25" s="155">
        <v>76.400000000000006</v>
      </c>
      <c r="I25" s="155">
        <v>78.2</v>
      </c>
      <c r="J25" s="155">
        <v>61.8</v>
      </c>
      <c r="K25" s="155">
        <v>72.599999999999994</v>
      </c>
      <c r="L25" s="176" t="s">
        <v>55</v>
      </c>
    </row>
    <row r="26" spans="1:14" ht="15" customHeight="1" x14ac:dyDescent="0.2">
      <c r="A26" s="62" t="s">
        <v>3</v>
      </c>
      <c r="B26" s="63">
        <v>2013</v>
      </c>
      <c r="C26" s="155">
        <v>70.7</v>
      </c>
      <c r="D26" s="155">
        <v>59.9</v>
      </c>
      <c r="E26" s="155">
        <v>73</v>
      </c>
      <c r="F26" s="155">
        <v>85.1</v>
      </c>
      <c r="G26" s="155">
        <v>78.400000000000006</v>
      </c>
      <c r="H26" s="155">
        <v>77.599999999999994</v>
      </c>
      <c r="I26" s="155">
        <v>77.8</v>
      </c>
      <c r="J26" s="155">
        <v>62.1</v>
      </c>
      <c r="K26" s="155">
        <v>72.599999999999994</v>
      </c>
      <c r="L26" s="176" t="s">
        <v>55</v>
      </c>
    </row>
    <row r="27" spans="1:14" ht="17.25" x14ac:dyDescent="0.2">
      <c r="A27" s="68" t="s">
        <v>19</v>
      </c>
      <c r="B27" s="69">
        <v>2013</v>
      </c>
      <c r="C27" s="162">
        <v>70</v>
      </c>
      <c r="D27" s="162">
        <v>59.8</v>
      </c>
      <c r="E27" s="162">
        <v>71.8</v>
      </c>
      <c r="F27" s="162">
        <v>85.2</v>
      </c>
      <c r="G27" s="162">
        <v>76.2</v>
      </c>
      <c r="H27" s="162">
        <v>76.599999999999994</v>
      </c>
      <c r="I27" s="162">
        <v>77.900000000000006</v>
      </c>
      <c r="J27" s="162">
        <v>61.9</v>
      </c>
      <c r="K27" s="162">
        <v>72.599999999999994</v>
      </c>
      <c r="L27" s="177" t="s">
        <v>55</v>
      </c>
    </row>
    <row r="28" spans="1:14" ht="15" customHeight="1" x14ac:dyDescent="0.2">
      <c r="A28" s="74" t="s">
        <v>18</v>
      </c>
      <c r="B28" s="75">
        <v>2014</v>
      </c>
      <c r="C28" s="149">
        <v>70.900000000000006</v>
      </c>
      <c r="D28" s="149">
        <v>60.9</v>
      </c>
      <c r="E28" s="149">
        <v>68.7</v>
      </c>
      <c r="F28" s="149">
        <v>85.9</v>
      </c>
      <c r="G28" s="149">
        <v>78.400000000000006</v>
      </c>
      <c r="H28" s="149">
        <v>77</v>
      </c>
      <c r="I28" s="149">
        <v>78.599999999999994</v>
      </c>
      <c r="J28" s="149">
        <v>62.2</v>
      </c>
      <c r="K28" s="149">
        <v>72.7</v>
      </c>
      <c r="L28" s="175">
        <v>79</v>
      </c>
    </row>
    <row r="29" spans="1:14" ht="15" customHeight="1" x14ac:dyDescent="0.2">
      <c r="A29" s="62" t="s">
        <v>2</v>
      </c>
      <c r="B29" s="63">
        <v>2014</v>
      </c>
      <c r="C29" s="155">
        <v>69.900000000000006</v>
      </c>
      <c r="D29" s="155">
        <v>60.4</v>
      </c>
      <c r="E29" s="155">
        <v>71.5</v>
      </c>
      <c r="F29" s="155">
        <v>85.1</v>
      </c>
      <c r="G29" s="155">
        <v>78</v>
      </c>
      <c r="H29" s="155">
        <v>77.3</v>
      </c>
      <c r="I29" s="155">
        <v>78.099999999999994</v>
      </c>
      <c r="J29" s="155">
        <v>61.4</v>
      </c>
      <c r="K29" s="155">
        <v>72.7</v>
      </c>
      <c r="L29" s="176">
        <v>79</v>
      </c>
    </row>
    <row r="30" spans="1:14" ht="15" customHeight="1" x14ac:dyDescent="0.2">
      <c r="A30" s="62" t="s">
        <v>3</v>
      </c>
      <c r="B30" s="63">
        <v>2014</v>
      </c>
      <c r="C30" s="155">
        <v>71</v>
      </c>
      <c r="D30" s="155">
        <v>60.3</v>
      </c>
      <c r="E30" s="155">
        <v>73.3</v>
      </c>
      <c r="F30" s="155">
        <v>85.3</v>
      </c>
      <c r="G30" s="155">
        <v>78.8</v>
      </c>
      <c r="H30" s="155">
        <v>77.7</v>
      </c>
      <c r="I30" s="155">
        <v>79.8</v>
      </c>
      <c r="J30" s="155">
        <v>62</v>
      </c>
      <c r="K30" s="155">
        <v>72.7</v>
      </c>
      <c r="L30" s="176" t="s">
        <v>55</v>
      </c>
    </row>
    <row r="31" spans="1:14" ht="15" x14ac:dyDescent="0.2">
      <c r="A31" s="68" t="s">
        <v>19</v>
      </c>
      <c r="B31" s="69">
        <v>2014</v>
      </c>
      <c r="C31" s="162">
        <v>70.400000000000006</v>
      </c>
      <c r="D31" s="162">
        <v>60.5</v>
      </c>
      <c r="E31" s="162">
        <v>72.2</v>
      </c>
      <c r="F31" s="162">
        <v>85.3</v>
      </c>
      <c r="G31" s="162">
        <v>78.099999999999994</v>
      </c>
      <c r="H31" s="162">
        <v>77.400000000000006</v>
      </c>
      <c r="I31" s="162">
        <v>78.5</v>
      </c>
      <c r="J31" s="162">
        <v>61.7</v>
      </c>
      <c r="K31" s="162">
        <v>72.7</v>
      </c>
      <c r="L31" s="177">
        <v>79</v>
      </c>
    </row>
    <row r="32" spans="1:14" ht="15" customHeight="1" x14ac:dyDescent="0.2">
      <c r="A32" s="74" t="s">
        <v>18</v>
      </c>
      <c r="B32" s="75">
        <v>2015</v>
      </c>
      <c r="C32" s="168">
        <v>71.5</v>
      </c>
      <c r="D32" s="168">
        <v>62.9</v>
      </c>
      <c r="E32" s="168"/>
      <c r="F32" s="168">
        <v>83.2</v>
      </c>
      <c r="G32" s="168">
        <v>78.7</v>
      </c>
      <c r="H32" s="168">
        <v>77.400000000000006</v>
      </c>
      <c r="I32" s="168">
        <v>77.400000000000006</v>
      </c>
      <c r="J32" s="168">
        <v>63.2</v>
      </c>
      <c r="K32" s="168">
        <v>73.8</v>
      </c>
      <c r="L32" s="175" t="s">
        <v>55</v>
      </c>
    </row>
    <row r="33" spans="1:12" ht="15" customHeight="1" x14ac:dyDescent="0.2">
      <c r="A33" s="62" t="s">
        <v>2</v>
      </c>
      <c r="B33" s="63">
        <v>2015</v>
      </c>
      <c r="C33" s="155">
        <v>70.5</v>
      </c>
      <c r="D33" s="155">
        <v>62.3</v>
      </c>
      <c r="E33" s="155">
        <v>72.3</v>
      </c>
      <c r="F33" s="155">
        <v>83.6</v>
      </c>
      <c r="G33" s="155">
        <v>78.7</v>
      </c>
      <c r="H33" s="155">
        <v>77.099999999999994</v>
      </c>
      <c r="I33" s="155">
        <v>75.400000000000006</v>
      </c>
      <c r="J33" s="155">
        <v>62.1</v>
      </c>
      <c r="K33" s="155">
        <v>72.8</v>
      </c>
      <c r="L33" s="176">
        <v>79</v>
      </c>
    </row>
    <row r="34" spans="1:12" ht="15" customHeight="1" x14ac:dyDescent="0.2">
      <c r="A34" s="62" t="s">
        <v>3</v>
      </c>
      <c r="B34" s="63">
        <v>2015</v>
      </c>
      <c r="C34" s="155">
        <v>71.599999999999994</v>
      </c>
      <c r="D34" s="155">
        <v>61.8</v>
      </c>
      <c r="E34" s="155">
        <v>73.3</v>
      </c>
      <c r="F34" s="155">
        <v>83.2</v>
      </c>
      <c r="G34" s="155">
        <v>79.099999999999994</v>
      </c>
      <c r="H34" s="155">
        <v>77.900000000000006</v>
      </c>
      <c r="I34" s="155">
        <v>76.599999999999994</v>
      </c>
      <c r="J34" s="155">
        <v>62</v>
      </c>
      <c r="K34" s="155">
        <v>72.8</v>
      </c>
      <c r="L34" s="176" t="s">
        <v>55</v>
      </c>
    </row>
    <row r="35" spans="1:12" ht="15" x14ac:dyDescent="0.2">
      <c r="A35" s="68" t="s">
        <v>19</v>
      </c>
      <c r="B35" s="69">
        <v>2015</v>
      </c>
      <c r="C35" s="162">
        <v>71</v>
      </c>
      <c r="D35" s="162">
        <v>62.3</v>
      </c>
      <c r="E35" s="162">
        <v>72.8</v>
      </c>
      <c r="F35" s="162">
        <v>83.5</v>
      </c>
      <c r="G35" s="162">
        <v>78.8</v>
      </c>
      <c r="H35" s="162">
        <v>77.3</v>
      </c>
      <c r="I35" s="162">
        <v>75.900000000000006</v>
      </c>
      <c r="J35" s="162">
        <v>62.3</v>
      </c>
      <c r="K35" s="162">
        <v>72.900000000000006</v>
      </c>
      <c r="L35" s="177">
        <v>79</v>
      </c>
    </row>
    <row r="36" spans="1:12" ht="15" customHeight="1" x14ac:dyDescent="0.2">
      <c r="A36" s="74" t="s">
        <v>18</v>
      </c>
      <c r="B36" s="75">
        <v>2016</v>
      </c>
      <c r="C36" s="227">
        <v>71.5</v>
      </c>
      <c r="D36" s="227">
        <v>64.099999999999994</v>
      </c>
      <c r="E36" s="227">
        <v>73.099999999999994</v>
      </c>
      <c r="F36" s="227">
        <v>83.9</v>
      </c>
      <c r="G36" s="227">
        <v>79.400000000000006</v>
      </c>
      <c r="H36" s="227">
        <v>77.2</v>
      </c>
      <c r="I36" s="227">
        <v>76.3</v>
      </c>
      <c r="J36" s="227">
        <v>63.8</v>
      </c>
      <c r="K36" s="227">
        <v>70.900000000000006</v>
      </c>
      <c r="L36" s="183" t="s">
        <v>55</v>
      </c>
    </row>
    <row r="37" spans="1:12" ht="15" customHeight="1" x14ac:dyDescent="0.2">
      <c r="A37" s="62" t="s">
        <v>2</v>
      </c>
      <c r="B37" s="63">
        <v>2016</v>
      </c>
      <c r="C37" s="155">
        <v>70.7</v>
      </c>
      <c r="D37" s="155">
        <v>63.8</v>
      </c>
      <c r="E37" s="155">
        <v>72.8</v>
      </c>
      <c r="F37" s="155">
        <v>85</v>
      </c>
      <c r="G37" s="155">
        <v>78.7</v>
      </c>
      <c r="H37" s="155">
        <v>76.400000000000006</v>
      </c>
      <c r="I37" s="155">
        <v>75.7</v>
      </c>
      <c r="J37" s="155">
        <v>63.5</v>
      </c>
      <c r="K37" s="155">
        <v>71.599999999999994</v>
      </c>
      <c r="L37" s="176">
        <v>79</v>
      </c>
    </row>
    <row r="38" spans="1:12" ht="15" customHeight="1" x14ac:dyDescent="0.2">
      <c r="A38" s="62" t="s">
        <v>3</v>
      </c>
      <c r="B38" s="63">
        <v>2016</v>
      </c>
      <c r="C38" s="155">
        <v>71.7</v>
      </c>
      <c r="D38" s="155">
        <v>63.8</v>
      </c>
      <c r="E38" s="155">
        <v>74.7</v>
      </c>
      <c r="F38" s="155">
        <v>84.2</v>
      </c>
      <c r="G38" s="155">
        <v>78.900000000000006</v>
      </c>
      <c r="H38" s="155">
        <v>77.3</v>
      </c>
      <c r="I38" s="155">
        <v>75.900000000000006</v>
      </c>
      <c r="J38" s="155">
        <v>62.9</v>
      </c>
      <c r="K38" s="155">
        <v>71.3</v>
      </c>
      <c r="L38" s="176" t="s">
        <v>55</v>
      </c>
    </row>
    <row r="39" spans="1:12" ht="15" x14ac:dyDescent="0.2">
      <c r="A39" s="68" t="s">
        <v>19</v>
      </c>
      <c r="B39" s="69">
        <v>2016</v>
      </c>
      <c r="C39" s="162">
        <v>71.099999999999994</v>
      </c>
      <c r="D39" s="162">
        <v>63.9</v>
      </c>
      <c r="E39" s="162">
        <v>73.400000000000006</v>
      </c>
      <c r="F39" s="162">
        <v>84.7</v>
      </c>
      <c r="G39" s="162">
        <v>78.7</v>
      </c>
      <c r="H39" s="162">
        <v>76.7</v>
      </c>
      <c r="I39" s="162">
        <v>75.8</v>
      </c>
      <c r="J39" s="162">
        <v>63.5</v>
      </c>
      <c r="K39" s="162">
        <v>71.599999999999994</v>
      </c>
      <c r="L39" s="177">
        <v>79</v>
      </c>
    </row>
    <row r="40" spans="1:12" ht="15" customHeight="1" x14ac:dyDescent="0.2">
      <c r="A40" s="74" t="s">
        <v>18</v>
      </c>
      <c r="B40" s="75">
        <v>2017</v>
      </c>
      <c r="C40" s="227">
        <v>71.5</v>
      </c>
      <c r="D40" s="227">
        <v>64</v>
      </c>
      <c r="E40" s="227" t="s">
        <v>55</v>
      </c>
      <c r="F40" s="227">
        <v>84.6</v>
      </c>
      <c r="G40" s="227">
        <v>77.099999999999994</v>
      </c>
      <c r="H40" s="227">
        <v>77.099999999999994</v>
      </c>
      <c r="I40" s="227">
        <v>77.3</v>
      </c>
      <c r="J40" s="227">
        <v>64.400000000000006</v>
      </c>
      <c r="K40" s="227">
        <v>71.2</v>
      </c>
      <c r="L40" s="183" t="s">
        <v>55</v>
      </c>
    </row>
    <row r="41" spans="1:12" ht="15" customHeight="1" x14ac:dyDescent="0.2">
      <c r="A41" s="62" t="s">
        <v>2</v>
      </c>
      <c r="B41" s="63">
        <v>2017</v>
      </c>
      <c r="C41" s="155">
        <v>70.8</v>
      </c>
      <c r="D41" s="155">
        <v>63.7</v>
      </c>
      <c r="E41" s="155">
        <v>72.400000000000006</v>
      </c>
      <c r="F41" s="155">
        <v>85.1</v>
      </c>
      <c r="G41" s="155">
        <v>78.3</v>
      </c>
      <c r="H41" s="155">
        <v>76.7</v>
      </c>
      <c r="I41" s="155">
        <v>76.599999999999994</v>
      </c>
      <c r="J41" s="155">
        <v>63.2</v>
      </c>
      <c r="K41" s="155">
        <v>71.2</v>
      </c>
      <c r="L41" s="176">
        <v>79</v>
      </c>
    </row>
    <row r="42" spans="1:12" ht="15" customHeight="1" x14ac:dyDescent="0.2">
      <c r="A42" s="62" t="s">
        <v>3</v>
      </c>
      <c r="B42" s="63">
        <v>2017</v>
      </c>
      <c r="C42" s="155">
        <v>71.7</v>
      </c>
      <c r="D42" s="155">
        <v>63.7</v>
      </c>
      <c r="E42" s="155">
        <v>75.2</v>
      </c>
      <c r="F42" s="155">
        <v>84.7</v>
      </c>
      <c r="G42" s="155">
        <v>78.400000000000006</v>
      </c>
      <c r="H42" s="155">
        <v>77.599999999999994</v>
      </c>
      <c r="I42" s="155">
        <v>76.8</v>
      </c>
      <c r="J42" s="155">
        <v>63.4</v>
      </c>
      <c r="K42" s="155">
        <v>71.099999999999994</v>
      </c>
      <c r="L42" s="176" t="s">
        <v>55</v>
      </c>
    </row>
    <row r="43" spans="1:12" ht="15" x14ac:dyDescent="0.2">
      <c r="A43" s="68" t="s">
        <v>19</v>
      </c>
      <c r="B43" s="69">
        <v>2017</v>
      </c>
      <c r="C43" s="162">
        <v>71.2</v>
      </c>
      <c r="D43" s="162">
        <v>63.8</v>
      </c>
      <c r="E43" s="162">
        <v>73.2</v>
      </c>
      <c r="F43" s="162">
        <v>85</v>
      </c>
      <c r="G43" s="162">
        <v>78.2</v>
      </c>
      <c r="H43" s="162">
        <v>77</v>
      </c>
      <c r="I43" s="162">
        <v>76.7</v>
      </c>
      <c r="J43" s="162">
        <v>63.5</v>
      </c>
      <c r="K43" s="162">
        <v>71.2</v>
      </c>
      <c r="L43" s="177">
        <v>79</v>
      </c>
    </row>
    <row r="44" spans="1:12" ht="15" customHeight="1" x14ac:dyDescent="0.2">
      <c r="A44" s="74" t="s">
        <v>18</v>
      </c>
      <c r="B44" s="75">
        <v>2018</v>
      </c>
      <c r="C44" s="227">
        <v>70.8</v>
      </c>
      <c r="D44" s="227">
        <v>63.3</v>
      </c>
      <c r="E44" s="227">
        <v>74</v>
      </c>
      <c r="F44" s="227">
        <v>85.5</v>
      </c>
      <c r="G44" s="227">
        <v>78.3</v>
      </c>
      <c r="H44" s="227">
        <v>77.2</v>
      </c>
      <c r="I44" s="227">
        <v>77.3</v>
      </c>
      <c r="J44" s="227">
        <v>65.099999999999994</v>
      </c>
      <c r="K44" s="227">
        <v>70.900000000000006</v>
      </c>
      <c r="L44" s="183" t="s">
        <v>55</v>
      </c>
    </row>
    <row r="45" spans="1:12" ht="15" customHeight="1" x14ac:dyDescent="0.2">
      <c r="A45" s="62" t="s">
        <v>2</v>
      </c>
      <c r="B45" s="63">
        <v>2018</v>
      </c>
      <c r="C45" s="155">
        <v>70.599999999999994</v>
      </c>
      <c r="D45" s="155">
        <v>63.3</v>
      </c>
      <c r="E45" s="155">
        <v>70.900000000000006</v>
      </c>
      <c r="F45" s="155">
        <v>85.1</v>
      </c>
      <c r="G45" s="155">
        <v>78.599999999999994</v>
      </c>
      <c r="H45" s="155">
        <v>76.8</v>
      </c>
      <c r="I45" s="155">
        <v>76.599999999999994</v>
      </c>
      <c r="J45" s="155">
        <v>65.2</v>
      </c>
      <c r="K45" s="155">
        <v>70.900000000000006</v>
      </c>
      <c r="L45" s="176">
        <v>79</v>
      </c>
    </row>
    <row r="46" spans="1:12" ht="15" customHeight="1" x14ac:dyDescent="0.2">
      <c r="A46" s="62" t="s">
        <v>3</v>
      </c>
      <c r="B46" s="63">
        <v>2018</v>
      </c>
      <c r="C46" s="155">
        <v>71.400000000000006</v>
      </c>
      <c r="D46" s="155">
        <v>63.4</v>
      </c>
      <c r="E46" s="155">
        <v>74</v>
      </c>
      <c r="F46" s="155">
        <v>84.5</v>
      </c>
      <c r="G46" s="155">
        <v>79.3</v>
      </c>
      <c r="H46" s="155">
        <v>77.599999999999994</v>
      </c>
      <c r="I46" s="155">
        <v>77.3</v>
      </c>
      <c r="J46" s="155">
        <v>63</v>
      </c>
      <c r="K46" s="155">
        <v>70.900000000000006</v>
      </c>
      <c r="L46" s="176" t="s">
        <v>55</v>
      </c>
    </row>
    <row r="47" spans="1:12" ht="15" x14ac:dyDescent="0.2">
      <c r="A47" s="68" t="s">
        <v>19</v>
      </c>
      <c r="B47" s="69">
        <v>2018</v>
      </c>
      <c r="C47" s="162">
        <v>70.900000000000006</v>
      </c>
      <c r="D47" s="162">
        <v>63.3</v>
      </c>
      <c r="E47" s="162">
        <v>71.599999999999994</v>
      </c>
      <c r="F47" s="162">
        <v>85.1</v>
      </c>
      <c r="G47" s="162">
        <v>78.7</v>
      </c>
      <c r="H47" s="162">
        <v>77</v>
      </c>
      <c r="I47" s="162">
        <v>76.8</v>
      </c>
      <c r="J47" s="162">
        <v>65</v>
      </c>
      <c r="K47" s="162">
        <v>70.900000000000006</v>
      </c>
      <c r="L47" s="177">
        <v>79</v>
      </c>
    </row>
    <row r="48" spans="1:12" ht="15" customHeight="1" x14ac:dyDescent="0.2">
      <c r="A48" s="74" t="s">
        <v>18</v>
      </c>
      <c r="B48" s="75">
        <v>2019</v>
      </c>
      <c r="C48" s="227">
        <v>70.599999999999994</v>
      </c>
      <c r="D48" s="227">
        <v>62.9</v>
      </c>
      <c r="E48" s="227">
        <v>72.8</v>
      </c>
      <c r="F48" s="227">
        <v>83.2</v>
      </c>
      <c r="G48" s="227">
        <v>78</v>
      </c>
      <c r="H48" s="227">
        <v>77</v>
      </c>
      <c r="I48" s="227">
        <v>77.8</v>
      </c>
      <c r="J48" s="227" t="s">
        <v>55</v>
      </c>
      <c r="K48" s="227">
        <v>73</v>
      </c>
      <c r="L48" s="183" t="s">
        <v>55</v>
      </c>
    </row>
    <row r="49" spans="1:12" ht="15" customHeight="1" x14ac:dyDescent="0.2">
      <c r="A49" s="62" t="s">
        <v>2</v>
      </c>
      <c r="B49" s="63">
        <v>2019</v>
      </c>
      <c r="C49" s="155">
        <v>70.599999999999994</v>
      </c>
      <c r="D49" s="155">
        <v>62.9</v>
      </c>
      <c r="E49" s="155">
        <v>71.3</v>
      </c>
      <c r="F49" s="155">
        <v>83.4</v>
      </c>
      <c r="G49" s="155">
        <v>77.599999999999994</v>
      </c>
      <c r="H49" s="155">
        <v>77</v>
      </c>
      <c r="I49" s="155">
        <v>77.400000000000006</v>
      </c>
      <c r="J49" s="155" t="s">
        <v>55</v>
      </c>
      <c r="K49" s="155">
        <v>73</v>
      </c>
      <c r="L49" s="176">
        <v>79</v>
      </c>
    </row>
    <row r="50" spans="1:12" ht="15" customHeight="1" x14ac:dyDescent="0.2">
      <c r="A50" s="62" t="s">
        <v>3</v>
      </c>
      <c r="B50" s="63">
        <v>2019</v>
      </c>
      <c r="C50" s="155">
        <v>71.099999999999994</v>
      </c>
      <c r="D50" s="155">
        <v>62.8</v>
      </c>
      <c r="E50" s="155">
        <v>71.8</v>
      </c>
      <c r="F50" s="155">
        <v>83.6</v>
      </c>
      <c r="G50" s="155">
        <v>77.900000000000006</v>
      </c>
      <c r="H50" s="155">
        <v>77.599999999999994</v>
      </c>
      <c r="I50" s="155">
        <v>78</v>
      </c>
      <c r="J50" s="155">
        <v>64.8</v>
      </c>
      <c r="K50" s="155">
        <v>72.599999999999994</v>
      </c>
      <c r="L50" s="176" t="s">
        <v>55</v>
      </c>
    </row>
    <row r="51" spans="1:12" ht="15" x14ac:dyDescent="0.2">
      <c r="A51" s="68" t="s">
        <v>19</v>
      </c>
      <c r="B51" s="69">
        <v>2019</v>
      </c>
      <c r="C51" s="162">
        <v>70.7</v>
      </c>
      <c r="D51" s="162">
        <v>62.9</v>
      </c>
      <c r="E51" s="162">
        <v>71.5</v>
      </c>
      <c r="F51" s="162">
        <v>83.4</v>
      </c>
      <c r="G51" s="162">
        <v>77.7</v>
      </c>
      <c r="H51" s="162">
        <v>77.2</v>
      </c>
      <c r="I51" s="162">
        <v>77.5</v>
      </c>
      <c r="J51" s="162">
        <v>64.8</v>
      </c>
      <c r="K51" s="162">
        <v>73</v>
      </c>
      <c r="L51" s="177">
        <v>79</v>
      </c>
    </row>
    <row r="52" spans="1:12" s="7" customFormat="1" ht="54" customHeight="1" x14ac:dyDescent="0.25">
      <c r="A52" s="341" t="s">
        <v>119</v>
      </c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3"/>
    </row>
    <row r="53" spans="1:12" ht="15" customHeight="1" x14ac:dyDescent="0.2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</row>
    <row r="54" spans="1:12" s="11" customFormat="1" x14ac:dyDescent="0.2">
      <c r="A54" s="178" t="s">
        <v>77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</row>
    <row r="55" spans="1:12" s="10" customFormat="1" ht="15" customHeight="1" x14ac:dyDescent="0.2">
      <c r="A55" s="94" t="s">
        <v>40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</row>
    <row r="56" spans="1:12" s="10" customFormat="1" ht="15" customHeight="1" x14ac:dyDescent="0.2">
      <c r="A56" s="94" t="s">
        <v>56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</row>
    <row r="57" spans="1:12" s="10" customFormat="1" ht="15" customHeight="1" x14ac:dyDescent="0.2">
      <c r="A57" s="94" t="s">
        <v>89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</row>
    <row r="58" spans="1:12" ht="15" customHeight="1" x14ac:dyDescent="0.2">
      <c r="A58" s="94" t="s">
        <v>117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</row>
    <row r="59" spans="1:12" s="10" customFormat="1" ht="15" customHeight="1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</row>
    <row r="60" spans="1:12" ht="15" customHeight="1" x14ac:dyDescent="0.2">
      <c r="A60" s="94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</row>
    <row r="61" spans="1:12" x14ac:dyDescent="0.2">
      <c r="A61" s="96" t="s">
        <v>23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</row>
    <row r="62" spans="1:12" ht="15" customHeight="1" x14ac:dyDescent="0.2">
      <c r="A62" s="179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</row>
  </sheetData>
  <mergeCells count="12">
    <mergeCell ref="L2:L3"/>
    <mergeCell ref="A1:L1"/>
    <mergeCell ref="A52:L52"/>
    <mergeCell ref="J2:K2"/>
    <mergeCell ref="A2:A3"/>
    <mergeCell ref="B2:B3"/>
    <mergeCell ref="C2:C3"/>
    <mergeCell ref="D2:D3"/>
    <mergeCell ref="E2:E3"/>
    <mergeCell ref="F2:F3"/>
    <mergeCell ref="G2:G3"/>
    <mergeCell ref="H2:I2"/>
  </mergeCells>
  <hyperlinks>
    <hyperlink ref="A61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horizontalDpi="4294967295" verticalDpi="300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P138"/>
  <sheetViews>
    <sheetView showGridLines="0" zoomScale="80" zoomScaleNormal="80" zoomScalePageLayoutView="75" workbookViewId="0">
      <selection sqref="A1:M1"/>
    </sheetView>
  </sheetViews>
  <sheetFormatPr baseColWidth="10" defaultColWidth="11.42578125" defaultRowHeight="12.75" x14ac:dyDescent="0.2"/>
  <cols>
    <col min="1" max="1" width="32.28515625" style="2" customWidth="1"/>
    <col min="2" max="2" width="13.5703125" style="2" customWidth="1"/>
    <col min="3" max="10" width="16.7109375" style="2" customWidth="1"/>
    <col min="11" max="11" width="16.7109375" style="14" customWidth="1"/>
    <col min="12" max="13" width="16.7109375" style="2" customWidth="1"/>
    <col min="14" max="14" width="18.7109375" style="2" customWidth="1"/>
    <col min="15" max="16384" width="11.42578125" style="2"/>
  </cols>
  <sheetData>
    <row r="1" spans="1:15" ht="63" customHeight="1" x14ac:dyDescent="0.2">
      <c r="A1" s="311" t="s">
        <v>158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3"/>
      <c r="N1" s="31"/>
    </row>
    <row r="2" spans="1:15" ht="20.25" customHeight="1" x14ac:dyDescent="0.2">
      <c r="A2" s="317"/>
      <c r="B2" s="317" t="s">
        <v>30</v>
      </c>
      <c r="C2" s="320" t="s">
        <v>125</v>
      </c>
      <c r="D2" s="321"/>
      <c r="E2" s="321"/>
      <c r="F2" s="321"/>
      <c r="G2" s="321"/>
      <c r="H2" s="321"/>
      <c r="I2" s="321"/>
      <c r="J2" s="53"/>
      <c r="K2" s="317" t="s">
        <v>126</v>
      </c>
      <c r="L2" s="317" t="s">
        <v>140</v>
      </c>
      <c r="M2" s="319" t="s">
        <v>127</v>
      </c>
    </row>
    <row r="3" spans="1:15" ht="60" customHeight="1" x14ac:dyDescent="0.2">
      <c r="A3" s="318"/>
      <c r="B3" s="318"/>
      <c r="C3" s="54" t="s">
        <v>141</v>
      </c>
      <c r="D3" s="54" t="s">
        <v>42</v>
      </c>
      <c r="E3" s="54" t="s">
        <v>142</v>
      </c>
      <c r="F3" s="54" t="s">
        <v>143</v>
      </c>
      <c r="G3" s="54" t="s">
        <v>31</v>
      </c>
      <c r="H3" s="54" t="s">
        <v>144</v>
      </c>
      <c r="I3" s="54" t="s">
        <v>145</v>
      </c>
      <c r="J3" s="55" t="s">
        <v>146</v>
      </c>
      <c r="K3" s="318"/>
      <c r="L3" s="318"/>
      <c r="M3" s="319"/>
    </row>
    <row r="4" spans="1:15" ht="15" customHeight="1" x14ac:dyDescent="0.2">
      <c r="A4" s="56" t="s">
        <v>18</v>
      </c>
      <c r="B4" s="57">
        <v>2005</v>
      </c>
      <c r="C4" s="58">
        <v>486757</v>
      </c>
      <c r="D4" s="59">
        <v>2122</v>
      </c>
      <c r="E4" s="59">
        <v>67547</v>
      </c>
      <c r="F4" s="59">
        <v>3580</v>
      </c>
      <c r="G4" s="59">
        <v>833</v>
      </c>
      <c r="H4" s="59">
        <v>2431</v>
      </c>
      <c r="I4" s="59">
        <v>21560</v>
      </c>
      <c r="J4" s="60" t="s">
        <v>47</v>
      </c>
      <c r="K4" s="61">
        <v>584830</v>
      </c>
      <c r="L4" s="60" t="s">
        <v>47</v>
      </c>
      <c r="M4" s="61">
        <v>584830</v>
      </c>
      <c r="N4" s="15"/>
      <c r="O4" s="15"/>
    </row>
    <row r="5" spans="1:15" ht="15" customHeight="1" x14ac:dyDescent="0.2">
      <c r="A5" s="62" t="s">
        <v>0</v>
      </c>
      <c r="B5" s="63">
        <v>2005</v>
      </c>
      <c r="C5" s="64">
        <v>589498</v>
      </c>
      <c r="D5" s="65">
        <v>1242</v>
      </c>
      <c r="E5" s="65">
        <v>61551</v>
      </c>
      <c r="F5" s="65">
        <v>4517</v>
      </c>
      <c r="G5" s="65">
        <v>16813</v>
      </c>
      <c r="H5" s="65">
        <v>4535</v>
      </c>
      <c r="I5" s="65">
        <v>37580</v>
      </c>
      <c r="J5" s="66" t="s">
        <v>47</v>
      </c>
      <c r="K5" s="67">
        <v>715736</v>
      </c>
      <c r="L5" s="66" t="s">
        <v>47</v>
      </c>
      <c r="M5" s="67">
        <v>715736</v>
      </c>
      <c r="N5" s="15"/>
      <c r="O5" s="15"/>
    </row>
    <row r="6" spans="1:15" ht="15" customHeight="1" x14ac:dyDescent="0.2">
      <c r="A6" s="62" t="s">
        <v>1</v>
      </c>
      <c r="B6" s="63">
        <v>2005</v>
      </c>
      <c r="C6" s="64">
        <v>176251</v>
      </c>
      <c r="D6" s="65">
        <v>451</v>
      </c>
      <c r="E6" s="65">
        <v>17015</v>
      </c>
      <c r="F6" s="65">
        <v>700</v>
      </c>
      <c r="G6" s="65">
        <v>5157</v>
      </c>
      <c r="H6" s="65">
        <v>2037</v>
      </c>
      <c r="I6" s="65">
        <v>15222</v>
      </c>
      <c r="J6" s="66" t="s">
        <v>47</v>
      </c>
      <c r="K6" s="67">
        <v>216833</v>
      </c>
      <c r="L6" s="66" t="s">
        <v>47</v>
      </c>
      <c r="M6" s="67">
        <v>216833</v>
      </c>
      <c r="N6" s="15"/>
      <c r="O6" s="15"/>
    </row>
    <row r="7" spans="1:15" ht="15" customHeight="1" x14ac:dyDescent="0.2">
      <c r="A7" s="62" t="s">
        <v>2</v>
      </c>
      <c r="B7" s="63">
        <v>2005</v>
      </c>
      <c r="C7" s="64">
        <v>2927105</v>
      </c>
      <c r="D7" s="65">
        <v>8577</v>
      </c>
      <c r="E7" s="65">
        <v>367291</v>
      </c>
      <c r="F7" s="65">
        <v>32943</v>
      </c>
      <c r="G7" s="65">
        <v>98967</v>
      </c>
      <c r="H7" s="65">
        <v>33912</v>
      </c>
      <c r="I7" s="65">
        <v>202440</v>
      </c>
      <c r="J7" s="66" t="s">
        <v>47</v>
      </c>
      <c r="K7" s="67">
        <v>3671235</v>
      </c>
      <c r="L7" s="66" t="s">
        <v>47</v>
      </c>
      <c r="M7" s="67">
        <v>3671235</v>
      </c>
      <c r="N7" s="15"/>
      <c r="O7" s="15"/>
    </row>
    <row r="8" spans="1:15" ht="15" customHeight="1" x14ac:dyDescent="0.2">
      <c r="A8" s="62" t="s">
        <v>3</v>
      </c>
      <c r="B8" s="63">
        <v>2005</v>
      </c>
      <c r="C8" s="64">
        <v>1504757</v>
      </c>
      <c r="D8" s="65">
        <v>4694</v>
      </c>
      <c r="E8" s="65">
        <v>169611</v>
      </c>
      <c r="F8" s="65">
        <v>11124</v>
      </c>
      <c r="G8" s="65">
        <v>68517</v>
      </c>
      <c r="H8" s="65">
        <v>21804</v>
      </c>
      <c r="I8" s="65">
        <v>122296</v>
      </c>
      <c r="J8" s="66" t="s">
        <v>47</v>
      </c>
      <c r="K8" s="67">
        <v>1902803</v>
      </c>
      <c r="L8" s="66" t="s">
        <v>47</v>
      </c>
      <c r="M8" s="67">
        <v>1902803</v>
      </c>
      <c r="N8" s="15"/>
      <c r="O8" s="15"/>
    </row>
    <row r="9" spans="1:15" ht="15" customHeight="1" x14ac:dyDescent="0.2">
      <c r="A9" s="68" t="s">
        <v>19</v>
      </c>
      <c r="B9" s="69">
        <v>2005</v>
      </c>
      <c r="C9" s="70">
        <v>4918619</v>
      </c>
      <c r="D9" s="71">
        <v>15393</v>
      </c>
      <c r="E9" s="71">
        <v>604449</v>
      </c>
      <c r="F9" s="71">
        <v>47647</v>
      </c>
      <c r="G9" s="71">
        <v>168317</v>
      </c>
      <c r="H9" s="71">
        <v>58147</v>
      </c>
      <c r="I9" s="71">
        <v>346296</v>
      </c>
      <c r="J9" s="72" t="s">
        <v>47</v>
      </c>
      <c r="K9" s="73">
        <v>6158868</v>
      </c>
      <c r="L9" s="72" t="s">
        <v>47</v>
      </c>
      <c r="M9" s="73">
        <v>6158868</v>
      </c>
      <c r="N9" s="15"/>
      <c r="O9" s="15"/>
    </row>
    <row r="10" spans="1:15" ht="15" customHeight="1" x14ac:dyDescent="0.2">
      <c r="A10" s="74" t="s">
        <v>18</v>
      </c>
      <c r="B10" s="75">
        <v>2006</v>
      </c>
      <c r="C10" s="76">
        <v>486274</v>
      </c>
      <c r="D10" s="77">
        <v>1887</v>
      </c>
      <c r="E10" s="77">
        <v>67412</v>
      </c>
      <c r="F10" s="77">
        <v>2882</v>
      </c>
      <c r="G10" s="77">
        <v>826</v>
      </c>
      <c r="H10" s="77">
        <v>2370</v>
      </c>
      <c r="I10" s="77">
        <v>22647</v>
      </c>
      <c r="J10" s="60" t="s">
        <v>47</v>
      </c>
      <c r="K10" s="78">
        <v>584298</v>
      </c>
      <c r="L10" s="60" t="s">
        <v>47</v>
      </c>
      <c r="M10" s="78">
        <v>584298</v>
      </c>
      <c r="N10" s="15"/>
      <c r="O10" s="15"/>
    </row>
    <row r="11" spans="1:15" ht="15" customHeight="1" x14ac:dyDescent="0.2">
      <c r="A11" s="62" t="s">
        <v>0</v>
      </c>
      <c r="B11" s="63">
        <v>2006</v>
      </c>
      <c r="C11" s="64">
        <v>596116</v>
      </c>
      <c r="D11" s="65">
        <v>1273</v>
      </c>
      <c r="E11" s="65">
        <v>63033</v>
      </c>
      <c r="F11" s="65">
        <v>4435</v>
      </c>
      <c r="G11" s="65">
        <v>16969</v>
      </c>
      <c r="H11" s="65">
        <v>4563</v>
      </c>
      <c r="I11" s="65">
        <v>38813</v>
      </c>
      <c r="J11" s="66" t="s">
        <v>47</v>
      </c>
      <c r="K11" s="67">
        <v>725202</v>
      </c>
      <c r="L11" s="66" t="s">
        <v>47</v>
      </c>
      <c r="M11" s="67">
        <v>725202</v>
      </c>
      <c r="N11" s="15"/>
      <c r="O11" s="15"/>
    </row>
    <row r="12" spans="1:15" ht="15" customHeight="1" x14ac:dyDescent="0.2">
      <c r="A12" s="62" t="s">
        <v>1</v>
      </c>
      <c r="B12" s="63">
        <v>2006</v>
      </c>
      <c r="C12" s="64">
        <v>179110</v>
      </c>
      <c r="D12" s="65">
        <v>471</v>
      </c>
      <c r="E12" s="65">
        <v>17661</v>
      </c>
      <c r="F12" s="65">
        <v>764</v>
      </c>
      <c r="G12" s="65">
        <v>5278</v>
      </c>
      <c r="H12" s="65">
        <v>2033</v>
      </c>
      <c r="I12" s="65">
        <v>16243</v>
      </c>
      <c r="J12" s="66" t="s">
        <v>47</v>
      </c>
      <c r="K12" s="67">
        <v>221560</v>
      </c>
      <c r="L12" s="66" t="s">
        <v>47</v>
      </c>
      <c r="M12" s="67">
        <v>221560</v>
      </c>
      <c r="N12" s="15"/>
      <c r="O12" s="15"/>
    </row>
    <row r="13" spans="1:15" ht="15" customHeight="1" x14ac:dyDescent="0.2">
      <c r="A13" s="62" t="s">
        <v>2</v>
      </c>
      <c r="B13" s="63">
        <v>2006</v>
      </c>
      <c r="C13" s="64">
        <v>2963916</v>
      </c>
      <c r="D13" s="65">
        <v>8730</v>
      </c>
      <c r="E13" s="65">
        <v>380451</v>
      </c>
      <c r="F13" s="65">
        <v>33016</v>
      </c>
      <c r="G13" s="65">
        <v>100090</v>
      </c>
      <c r="H13" s="65">
        <v>34523</v>
      </c>
      <c r="I13" s="65">
        <v>208046</v>
      </c>
      <c r="J13" s="66" t="s">
        <v>47</v>
      </c>
      <c r="K13" s="67">
        <v>3728772</v>
      </c>
      <c r="L13" s="66" t="s">
        <v>47</v>
      </c>
      <c r="M13" s="67">
        <v>3728772</v>
      </c>
      <c r="N13" s="15"/>
      <c r="O13" s="15"/>
    </row>
    <row r="14" spans="1:15" ht="15" customHeight="1" x14ac:dyDescent="0.2">
      <c r="A14" s="62" t="s">
        <v>3</v>
      </c>
      <c r="B14" s="63">
        <v>2006</v>
      </c>
      <c r="C14" s="64">
        <v>1519532</v>
      </c>
      <c r="D14" s="65">
        <v>4698</v>
      </c>
      <c r="E14" s="65">
        <v>175109</v>
      </c>
      <c r="F14" s="65">
        <v>11232</v>
      </c>
      <c r="G14" s="65">
        <v>69640</v>
      </c>
      <c r="H14" s="65">
        <v>22070</v>
      </c>
      <c r="I14" s="65">
        <v>128673</v>
      </c>
      <c r="J14" s="66" t="s">
        <v>47</v>
      </c>
      <c r="K14" s="67">
        <v>1930954</v>
      </c>
      <c r="L14" s="66" t="s">
        <v>47</v>
      </c>
      <c r="M14" s="67">
        <v>1930954</v>
      </c>
      <c r="N14" s="15"/>
      <c r="O14" s="15"/>
    </row>
    <row r="15" spans="1:15" ht="15" customHeight="1" x14ac:dyDescent="0.2">
      <c r="A15" s="79" t="s">
        <v>29</v>
      </c>
      <c r="B15" s="63">
        <v>2006</v>
      </c>
      <c r="C15" s="80">
        <v>6564</v>
      </c>
      <c r="D15" s="81">
        <v>14</v>
      </c>
      <c r="E15" s="81">
        <v>277</v>
      </c>
      <c r="F15" s="81">
        <v>34</v>
      </c>
      <c r="G15" s="81">
        <v>57</v>
      </c>
      <c r="H15" s="81">
        <v>59</v>
      </c>
      <c r="I15" s="81">
        <v>398</v>
      </c>
      <c r="J15" s="82" t="s">
        <v>47</v>
      </c>
      <c r="K15" s="83">
        <v>7403</v>
      </c>
      <c r="L15" s="82" t="s">
        <v>47</v>
      </c>
      <c r="M15" s="83">
        <v>7403</v>
      </c>
      <c r="N15" s="15"/>
      <c r="O15" s="15"/>
    </row>
    <row r="16" spans="1:15" ht="15" customHeight="1" x14ac:dyDescent="0.2">
      <c r="A16" s="68" t="s">
        <v>19</v>
      </c>
      <c r="B16" s="69">
        <v>2006</v>
      </c>
      <c r="C16" s="70">
        <v>4976286</v>
      </c>
      <c r="D16" s="71">
        <v>15329</v>
      </c>
      <c r="E16" s="71">
        <v>623249</v>
      </c>
      <c r="F16" s="71">
        <v>47164</v>
      </c>
      <c r="G16" s="71">
        <v>170613</v>
      </c>
      <c r="H16" s="71">
        <v>59022</v>
      </c>
      <c r="I16" s="71">
        <v>359764</v>
      </c>
      <c r="J16" s="72" t="s">
        <v>47</v>
      </c>
      <c r="K16" s="73">
        <v>6251427</v>
      </c>
      <c r="L16" s="72" t="s">
        <v>47</v>
      </c>
      <c r="M16" s="73">
        <v>6251427</v>
      </c>
      <c r="N16" s="15"/>
      <c r="O16" s="15"/>
    </row>
    <row r="17" spans="1:15" ht="15" customHeight="1" x14ac:dyDescent="0.2">
      <c r="A17" s="74" t="s">
        <v>18</v>
      </c>
      <c r="B17" s="75">
        <v>2007</v>
      </c>
      <c r="C17" s="76">
        <v>498110</v>
      </c>
      <c r="D17" s="77">
        <v>1778</v>
      </c>
      <c r="E17" s="77">
        <v>68973</v>
      </c>
      <c r="F17" s="77">
        <v>2682</v>
      </c>
      <c r="G17" s="77">
        <v>842</v>
      </c>
      <c r="H17" s="77">
        <v>2357</v>
      </c>
      <c r="I17" s="77">
        <v>23852</v>
      </c>
      <c r="J17" s="60" t="s">
        <v>47</v>
      </c>
      <c r="K17" s="78">
        <v>598594</v>
      </c>
      <c r="L17" s="60" t="s">
        <v>47</v>
      </c>
      <c r="M17" s="78">
        <v>598594</v>
      </c>
      <c r="N17" s="15"/>
      <c r="O17" s="15"/>
    </row>
    <row r="18" spans="1:15" ht="15" customHeight="1" x14ac:dyDescent="0.2">
      <c r="A18" s="62" t="s">
        <v>0</v>
      </c>
      <c r="B18" s="63">
        <v>2007</v>
      </c>
      <c r="C18" s="64">
        <v>602391</v>
      </c>
      <c r="D18" s="65">
        <v>1312</v>
      </c>
      <c r="E18" s="65">
        <v>64133</v>
      </c>
      <c r="F18" s="65">
        <v>4442</v>
      </c>
      <c r="G18" s="65">
        <v>17138</v>
      </c>
      <c r="H18" s="65">
        <v>4537</v>
      </c>
      <c r="I18" s="65">
        <v>40250</v>
      </c>
      <c r="J18" s="66" t="s">
        <v>47</v>
      </c>
      <c r="K18" s="67">
        <v>734203</v>
      </c>
      <c r="L18" s="66" t="s">
        <v>47</v>
      </c>
      <c r="M18" s="67">
        <v>734203</v>
      </c>
      <c r="N18" s="15"/>
      <c r="O18" s="15"/>
    </row>
    <row r="19" spans="1:15" ht="15" customHeight="1" x14ac:dyDescent="0.2">
      <c r="A19" s="62" t="s">
        <v>1</v>
      </c>
      <c r="B19" s="63">
        <v>2007</v>
      </c>
      <c r="C19" s="64">
        <v>182096</v>
      </c>
      <c r="D19" s="65">
        <v>494</v>
      </c>
      <c r="E19" s="65">
        <v>18347</v>
      </c>
      <c r="F19" s="65">
        <v>805</v>
      </c>
      <c r="G19" s="65">
        <v>5319</v>
      </c>
      <c r="H19" s="65">
        <v>2013</v>
      </c>
      <c r="I19" s="65">
        <v>17181</v>
      </c>
      <c r="J19" s="66" t="s">
        <v>47</v>
      </c>
      <c r="K19" s="67">
        <v>226255</v>
      </c>
      <c r="L19" s="66" t="s">
        <v>47</v>
      </c>
      <c r="M19" s="67">
        <v>226255</v>
      </c>
      <c r="N19" s="15"/>
      <c r="O19" s="15"/>
    </row>
    <row r="20" spans="1:15" ht="15" customHeight="1" x14ac:dyDescent="0.2">
      <c r="A20" s="62" t="s">
        <v>2</v>
      </c>
      <c r="B20" s="63">
        <v>2007</v>
      </c>
      <c r="C20" s="64">
        <v>3000869</v>
      </c>
      <c r="D20" s="65">
        <v>9010</v>
      </c>
      <c r="E20" s="65">
        <v>393236</v>
      </c>
      <c r="F20" s="65">
        <v>33982</v>
      </c>
      <c r="G20" s="65">
        <v>101287</v>
      </c>
      <c r="H20" s="65">
        <v>34945</v>
      </c>
      <c r="I20" s="65">
        <v>214951</v>
      </c>
      <c r="J20" s="66" t="s">
        <v>47</v>
      </c>
      <c r="K20" s="67">
        <v>3788280</v>
      </c>
      <c r="L20" s="66" t="s">
        <v>47</v>
      </c>
      <c r="M20" s="67">
        <v>3788280</v>
      </c>
      <c r="N20" s="15"/>
      <c r="O20" s="15"/>
    </row>
    <row r="21" spans="1:15" ht="15" customHeight="1" x14ac:dyDescent="0.2">
      <c r="A21" s="62" t="s">
        <v>3</v>
      </c>
      <c r="B21" s="63">
        <v>2007</v>
      </c>
      <c r="C21" s="64">
        <v>1543116</v>
      </c>
      <c r="D21" s="65">
        <v>4678</v>
      </c>
      <c r="E21" s="65">
        <v>180217</v>
      </c>
      <c r="F21" s="65">
        <v>11376</v>
      </c>
      <c r="G21" s="65">
        <v>70635</v>
      </c>
      <c r="H21" s="65">
        <v>22298</v>
      </c>
      <c r="I21" s="65">
        <v>135541</v>
      </c>
      <c r="J21" s="66" t="s">
        <v>47</v>
      </c>
      <c r="K21" s="67">
        <v>1967861</v>
      </c>
      <c r="L21" s="66" t="s">
        <v>47</v>
      </c>
      <c r="M21" s="67">
        <v>1967861</v>
      </c>
      <c r="N21" s="15"/>
      <c r="O21" s="15"/>
    </row>
    <row r="22" spans="1:15" ht="15" customHeight="1" x14ac:dyDescent="0.2">
      <c r="A22" s="79" t="s">
        <v>29</v>
      </c>
      <c r="B22" s="63">
        <v>2007</v>
      </c>
      <c r="C22" s="80">
        <v>6628</v>
      </c>
      <c r="D22" s="81">
        <v>13</v>
      </c>
      <c r="E22" s="81">
        <v>261</v>
      </c>
      <c r="F22" s="81">
        <v>20</v>
      </c>
      <c r="G22" s="81">
        <v>54</v>
      </c>
      <c r="H22" s="81">
        <v>51</v>
      </c>
      <c r="I22" s="81">
        <v>399</v>
      </c>
      <c r="J22" s="82" t="s">
        <v>47</v>
      </c>
      <c r="K22" s="83">
        <v>7426</v>
      </c>
      <c r="L22" s="82" t="s">
        <v>47</v>
      </c>
      <c r="M22" s="83">
        <v>7426</v>
      </c>
      <c r="N22" s="15"/>
      <c r="O22" s="15"/>
    </row>
    <row r="23" spans="1:15" ht="15" customHeight="1" x14ac:dyDescent="0.2">
      <c r="A23" s="68" t="s">
        <v>19</v>
      </c>
      <c r="B23" s="69">
        <v>2007</v>
      </c>
      <c r="C23" s="70">
        <v>5048723</v>
      </c>
      <c r="D23" s="71">
        <v>15479</v>
      </c>
      <c r="E23" s="71">
        <v>642687</v>
      </c>
      <c r="F23" s="71">
        <v>48060</v>
      </c>
      <c r="G23" s="71">
        <v>172818</v>
      </c>
      <c r="H23" s="71">
        <v>59651</v>
      </c>
      <c r="I23" s="71">
        <v>374743</v>
      </c>
      <c r="J23" s="72" t="s">
        <v>47</v>
      </c>
      <c r="K23" s="73">
        <v>6362161</v>
      </c>
      <c r="L23" s="72" t="s">
        <v>47</v>
      </c>
      <c r="M23" s="73">
        <v>6362161</v>
      </c>
      <c r="N23" s="15"/>
      <c r="O23" s="15"/>
    </row>
    <row r="24" spans="1:15" ht="15" customHeight="1" x14ac:dyDescent="0.2">
      <c r="A24" s="74" t="s">
        <v>18</v>
      </c>
      <c r="B24" s="75">
        <v>2008</v>
      </c>
      <c r="C24" s="76">
        <v>509306</v>
      </c>
      <c r="D24" s="77">
        <v>1703</v>
      </c>
      <c r="E24" s="77">
        <v>70489</v>
      </c>
      <c r="F24" s="77">
        <v>2614</v>
      </c>
      <c r="G24" s="77">
        <v>832</v>
      </c>
      <c r="H24" s="77">
        <v>2368</v>
      </c>
      <c r="I24" s="77">
        <v>25275</v>
      </c>
      <c r="J24" s="60" t="s">
        <v>47</v>
      </c>
      <c r="K24" s="78">
        <v>612587</v>
      </c>
      <c r="L24" s="60" t="s">
        <v>47</v>
      </c>
      <c r="M24" s="78">
        <v>612587</v>
      </c>
      <c r="N24" s="15"/>
      <c r="O24" s="15"/>
    </row>
    <row r="25" spans="1:15" ht="15" customHeight="1" x14ac:dyDescent="0.2">
      <c r="A25" s="62" t="s">
        <v>0</v>
      </c>
      <c r="B25" s="63">
        <v>2008</v>
      </c>
      <c r="C25" s="64">
        <v>612742</v>
      </c>
      <c r="D25" s="65">
        <v>1291</v>
      </c>
      <c r="E25" s="65">
        <v>66002</v>
      </c>
      <c r="F25" s="65">
        <v>4412</v>
      </c>
      <c r="G25" s="65">
        <v>17312</v>
      </c>
      <c r="H25" s="65">
        <v>4512</v>
      </c>
      <c r="I25" s="65">
        <v>41731</v>
      </c>
      <c r="J25" s="66" t="s">
        <v>47</v>
      </c>
      <c r="K25" s="67">
        <v>748002</v>
      </c>
      <c r="L25" s="66" t="s">
        <v>47</v>
      </c>
      <c r="M25" s="67">
        <v>748002</v>
      </c>
      <c r="N25" s="15"/>
      <c r="O25" s="15"/>
    </row>
    <row r="26" spans="1:15" ht="15" customHeight="1" x14ac:dyDescent="0.2">
      <c r="A26" s="62" t="s">
        <v>1</v>
      </c>
      <c r="B26" s="63">
        <v>2008</v>
      </c>
      <c r="C26" s="64">
        <v>184491</v>
      </c>
      <c r="D26" s="65">
        <v>547</v>
      </c>
      <c r="E26" s="65">
        <v>18905</v>
      </c>
      <c r="F26" s="65">
        <v>892</v>
      </c>
      <c r="G26" s="65">
        <v>5365</v>
      </c>
      <c r="H26" s="65">
        <v>2018</v>
      </c>
      <c r="I26" s="65">
        <v>17908</v>
      </c>
      <c r="J26" s="66" t="s">
        <v>47</v>
      </c>
      <c r="K26" s="67">
        <v>230126</v>
      </c>
      <c r="L26" s="66" t="s">
        <v>47</v>
      </c>
      <c r="M26" s="67">
        <v>230126</v>
      </c>
      <c r="N26" s="15"/>
      <c r="O26" s="15"/>
    </row>
    <row r="27" spans="1:15" ht="15" customHeight="1" x14ac:dyDescent="0.2">
      <c r="A27" s="62" t="s">
        <v>2</v>
      </c>
      <c r="B27" s="63">
        <v>2008</v>
      </c>
      <c r="C27" s="64">
        <v>3049789</v>
      </c>
      <c r="D27" s="65">
        <v>9302</v>
      </c>
      <c r="E27" s="65">
        <v>406586</v>
      </c>
      <c r="F27" s="65">
        <v>35077</v>
      </c>
      <c r="G27" s="65">
        <v>102509</v>
      </c>
      <c r="H27" s="65">
        <v>35654</v>
      </c>
      <c r="I27" s="65">
        <v>221989</v>
      </c>
      <c r="J27" s="66" t="s">
        <v>47</v>
      </c>
      <c r="K27" s="67">
        <v>3860906</v>
      </c>
      <c r="L27" s="66" t="s">
        <v>47</v>
      </c>
      <c r="M27" s="67">
        <v>3860906</v>
      </c>
      <c r="N27" s="15"/>
      <c r="O27" s="15"/>
    </row>
    <row r="28" spans="1:15" ht="15" customHeight="1" x14ac:dyDescent="0.2">
      <c r="A28" s="62" t="s">
        <v>3</v>
      </c>
      <c r="B28" s="63">
        <v>2008</v>
      </c>
      <c r="C28" s="64">
        <v>1564877</v>
      </c>
      <c r="D28" s="65">
        <v>4972</v>
      </c>
      <c r="E28" s="65">
        <v>185463</v>
      </c>
      <c r="F28" s="65">
        <v>11397</v>
      </c>
      <c r="G28" s="65">
        <v>71314</v>
      </c>
      <c r="H28" s="65">
        <v>22511</v>
      </c>
      <c r="I28" s="65">
        <v>140634</v>
      </c>
      <c r="J28" s="66" t="s">
        <v>47</v>
      </c>
      <c r="K28" s="67">
        <v>2001168</v>
      </c>
      <c r="L28" s="66" t="s">
        <v>47</v>
      </c>
      <c r="M28" s="67">
        <v>2001168</v>
      </c>
      <c r="N28" s="15"/>
      <c r="O28" s="15"/>
    </row>
    <row r="29" spans="1:15" ht="15" customHeight="1" x14ac:dyDescent="0.2">
      <c r="A29" s="79" t="s">
        <v>29</v>
      </c>
      <c r="B29" s="63">
        <v>2008</v>
      </c>
      <c r="C29" s="80">
        <v>6605</v>
      </c>
      <c r="D29" s="81">
        <v>15</v>
      </c>
      <c r="E29" s="81">
        <v>242</v>
      </c>
      <c r="F29" s="81">
        <v>21</v>
      </c>
      <c r="G29" s="81">
        <v>54</v>
      </c>
      <c r="H29" s="81">
        <v>52</v>
      </c>
      <c r="I29" s="81">
        <v>382</v>
      </c>
      <c r="J29" s="82" t="s">
        <v>47</v>
      </c>
      <c r="K29" s="83">
        <v>7371</v>
      </c>
      <c r="L29" s="82" t="s">
        <v>47</v>
      </c>
      <c r="M29" s="83">
        <v>7371</v>
      </c>
      <c r="N29" s="15"/>
      <c r="O29" s="15"/>
    </row>
    <row r="30" spans="1:15" ht="15" customHeight="1" x14ac:dyDescent="0.2">
      <c r="A30" s="68" t="s">
        <v>19</v>
      </c>
      <c r="B30" s="69">
        <v>2008</v>
      </c>
      <c r="C30" s="70">
        <v>5130577</v>
      </c>
      <c r="D30" s="71">
        <v>15992</v>
      </c>
      <c r="E30" s="71">
        <v>662780</v>
      </c>
      <c r="F30" s="71">
        <v>49109</v>
      </c>
      <c r="G30" s="71">
        <v>174709</v>
      </c>
      <c r="H30" s="71">
        <v>60585</v>
      </c>
      <c r="I30" s="71">
        <v>388280</v>
      </c>
      <c r="J30" s="72" t="s">
        <v>47</v>
      </c>
      <c r="K30" s="73">
        <v>6482032</v>
      </c>
      <c r="L30" s="72" t="s">
        <v>47</v>
      </c>
      <c r="M30" s="73">
        <v>6482032</v>
      </c>
      <c r="N30" s="15"/>
      <c r="O30" s="15"/>
    </row>
    <row r="31" spans="1:15" ht="15" customHeight="1" x14ac:dyDescent="0.2">
      <c r="A31" s="74" t="s">
        <v>18</v>
      </c>
      <c r="B31" s="75">
        <v>2009</v>
      </c>
      <c r="C31" s="76">
        <v>511982</v>
      </c>
      <c r="D31" s="77">
        <v>1734</v>
      </c>
      <c r="E31" s="77">
        <v>70220</v>
      </c>
      <c r="F31" s="77">
        <v>2481</v>
      </c>
      <c r="G31" s="77">
        <v>842</v>
      </c>
      <c r="H31" s="77">
        <v>2387</v>
      </c>
      <c r="I31" s="77">
        <v>26602</v>
      </c>
      <c r="J31" s="60" t="s">
        <v>47</v>
      </c>
      <c r="K31" s="78">
        <v>616248</v>
      </c>
      <c r="L31" s="60" t="s">
        <v>47</v>
      </c>
      <c r="M31" s="78">
        <v>616248</v>
      </c>
      <c r="N31" s="15"/>
      <c r="O31" s="15"/>
    </row>
    <row r="32" spans="1:15" ht="15" customHeight="1" x14ac:dyDescent="0.2">
      <c r="A32" s="62" t="s">
        <v>0</v>
      </c>
      <c r="B32" s="63">
        <v>2009</v>
      </c>
      <c r="C32" s="64">
        <v>616685</v>
      </c>
      <c r="D32" s="65">
        <v>1258</v>
      </c>
      <c r="E32" s="65">
        <v>67315</v>
      </c>
      <c r="F32" s="65">
        <v>4242</v>
      </c>
      <c r="G32" s="65">
        <v>17439</v>
      </c>
      <c r="H32" s="65">
        <v>4614</v>
      </c>
      <c r="I32" s="65">
        <v>43436</v>
      </c>
      <c r="J32" s="66" t="s">
        <v>47</v>
      </c>
      <c r="K32" s="67">
        <v>754989</v>
      </c>
      <c r="L32" s="66" t="s">
        <v>47</v>
      </c>
      <c r="M32" s="67">
        <v>754989</v>
      </c>
      <c r="N32" s="15"/>
      <c r="O32" s="15"/>
    </row>
    <row r="33" spans="1:15" ht="15" customHeight="1" x14ac:dyDescent="0.2">
      <c r="A33" s="62" t="s">
        <v>1</v>
      </c>
      <c r="B33" s="63">
        <v>2009</v>
      </c>
      <c r="C33" s="64">
        <v>186719</v>
      </c>
      <c r="D33" s="65">
        <v>656</v>
      </c>
      <c r="E33" s="65">
        <v>19067</v>
      </c>
      <c r="F33" s="65">
        <v>1000</v>
      </c>
      <c r="G33" s="65">
        <v>5396</v>
      </c>
      <c r="H33" s="65">
        <v>2027</v>
      </c>
      <c r="I33" s="65">
        <v>18660</v>
      </c>
      <c r="J33" s="66" t="s">
        <v>47</v>
      </c>
      <c r="K33" s="67">
        <v>233525</v>
      </c>
      <c r="L33" s="66" t="s">
        <v>47</v>
      </c>
      <c r="M33" s="67">
        <v>233525</v>
      </c>
      <c r="N33" s="15"/>
      <c r="O33" s="15"/>
    </row>
    <row r="34" spans="1:15" ht="15" customHeight="1" x14ac:dyDescent="0.2">
      <c r="A34" s="62" t="s">
        <v>2</v>
      </c>
      <c r="B34" s="63">
        <v>2009</v>
      </c>
      <c r="C34" s="64">
        <v>3086631</v>
      </c>
      <c r="D34" s="65">
        <v>9227</v>
      </c>
      <c r="E34" s="65">
        <v>416714</v>
      </c>
      <c r="F34" s="65">
        <v>33989</v>
      </c>
      <c r="G34" s="65">
        <v>103537</v>
      </c>
      <c r="H34" s="65">
        <v>36539</v>
      </c>
      <c r="I34" s="65">
        <v>230658</v>
      </c>
      <c r="J34" s="66" t="s">
        <v>47</v>
      </c>
      <c r="K34" s="67">
        <v>3917295</v>
      </c>
      <c r="L34" s="66" t="s">
        <v>47</v>
      </c>
      <c r="M34" s="67">
        <v>3917295</v>
      </c>
      <c r="N34" s="15"/>
      <c r="O34" s="15"/>
    </row>
    <row r="35" spans="1:15" ht="15" customHeight="1" x14ac:dyDescent="0.2">
      <c r="A35" s="62" t="s">
        <v>3</v>
      </c>
      <c r="B35" s="63">
        <v>2009</v>
      </c>
      <c r="C35" s="64">
        <v>1587418</v>
      </c>
      <c r="D35" s="65">
        <v>5086</v>
      </c>
      <c r="E35" s="65">
        <v>189458</v>
      </c>
      <c r="F35" s="65">
        <v>10928</v>
      </c>
      <c r="G35" s="65">
        <v>72092</v>
      </c>
      <c r="H35" s="65">
        <v>22665</v>
      </c>
      <c r="I35" s="65">
        <v>146254</v>
      </c>
      <c r="J35" s="66" t="s">
        <v>47</v>
      </c>
      <c r="K35" s="67">
        <v>2033901</v>
      </c>
      <c r="L35" s="66" t="s">
        <v>47</v>
      </c>
      <c r="M35" s="67">
        <v>2033901</v>
      </c>
      <c r="N35" s="15"/>
      <c r="O35" s="15"/>
    </row>
    <row r="36" spans="1:15" ht="15" customHeight="1" x14ac:dyDescent="0.2">
      <c r="A36" s="79" t="s">
        <v>29</v>
      </c>
      <c r="B36" s="63">
        <v>2009</v>
      </c>
      <c r="C36" s="80">
        <v>6535</v>
      </c>
      <c r="D36" s="81">
        <v>14</v>
      </c>
      <c r="E36" s="81">
        <v>252</v>
      </c>
      <c r="F36" s="81">
        <v>20</v>
      </c>
      <c r="G36" s="81">
        <v>51</v>
      </c>
      <c r="H36" s="81">
        <v>47</v>
      </c>
      <c r="I36" s="81">
        <v>426</v>
      </c>
      <c r="J36" s="82" t="s">
        <v>47</v>
      </c>
      <c r="K36" s="83">
        <v>7345</v>
      </c>
      <c r="L36" s="82" t="s">
        <v>47</v>
      </c>
      <c r="M36" s="83">
        <v>7345</v>
      </c>
      <c r="N36" s="15"/>
      <c r="O36" s="15"/>
    </row>
    <row r="37" spans="1:15" ht="15" customHeight="1" x14ac:dyDescent="0.2">
      <c r="A37" s="68" t="s">
        <v>19</v>
      </c>
      <c r="B37" s="69">
        <v>2009</v>
      </c>
      <c r="C37" s="70">
        <v>5192566</v>
      </c>
      <c r="D37" s="71">
        <v>16061</v>
      </c>
      <c r="E37" s="71">
        <v>676644</v>
      </c>
      <c r="F37" s="71">
        <v>47418</v>
      </c>
      <c r="G37" s="71">
        <v>176522</v>
      </c>
      <c r="H37" s="71">
        <v>61638</v>
      </c>
      <c r="I37" s="71">
        <v>403940</v>
      </c>
      <c r="J37" s="72" t="s">
        <v>47</v>
      </c>
      <c r="K37" s="73">
        <v>6574789</v>
      </c>
      <c r="L37" s="72" t="s">
        <v>47</v>
      </c>
      <c r="M37" s="73">
        <v>6574789</v>
      </c>
      <c r="N37" s="15"/>
      <c r="O37" s="15"/>
    </row>
    <row r="38" spans="1:15" ht="15" customHeight="1" x14ac:dyDescent="0.2">
      <c r="A38" s="74" t="s">
        <v>18</v>
      </c>
      <c r="B38" s="75">
        <v>2010</v>
      </c>
      <c r="C38" s="76">
        <v>523160</v>
      </c>
      <c r="D38" s="77">
        <v>1806</v>
      </c>
      <c r="E38" s="77">
        <v>70654</v>
      </c>
      <c r="F38" s="77">
        <v>2395</v>
      </c>
      <c r="G38" s="77">
        <v>926</v>
      </c>
      <c r="H38" s="77">
        <v>2374</v>
      </c>
      <c r="I38" s="77">
        <v>27892</v>
      </c>
      <c r="J38" s="60" t="s">
        <v>47</v>
      </c>
      <c r="K38" s="78">
        <v>629207</v>
      </c>
      <c r="L38" s="60" t="s">
        <v>47</v>
      </c>
      <c r="M38" s="78">
        <v>629207</v>
      </c>
      <c r="N38" s="15"/>
      <c r="O38" s="15"/>
    </row>
    <row r="39" spans="1:15" ht="15" customHeight="1" x14ac:dyDescent="0.2">
      <c r="A39" s="62" t="s">
        <v>0</v>
      </c>
      <c r="B39" s="63">
        <v>2010</v>
      </c>
      <c r="C39" s="64">
        <v>615912</v>
      </c>
      <c r="D39" s="65">
        <v>1261</v>
      </c>
      <c r="E39" s="65">
        <v>68225</v>
      </c>
      <c r="F39" s="65">
        <v>4022</v>
      </c>
      <c r="G39" s="65">
        <v>17526</v>
      </c>
      <c r="H39" s="65">
        <v>4761</v>
      </c>
      <c r="I39" s="65">
        <v>45098</v>
      </c>
      <c r="J39" s="66" t="s">
        <v>47</v>
      </c>
      <c r="K39" s="67">
        <v>756805</v>
      </c>
      <c r="L39" s="66" t="s">
        <v>47</v>
      </c>
      <c r="M39" s="67">
        <v>756805</v>
      </c>
      <c r="N39" s="15"/>
      <c r="O39" s="15"/>
    </row>
    <row r="40" spans="1:15" ht="15" customHeight="1" x14ac:dyDescent="0.2">
      <c r="A40" s="62" t="s">
        <v>1</v>
      </c>
      <c r="B40" s="63">
        <v>2010</v>
      </c>
      <c r="C40" s="64">
        <v>191095</v>
      </c>
      <c r="D40" s="65">
        <v>653</v>
      </c>
      <c r="E40" s="65">
        <v>19372</v>
      </c>
      <c r="F40" s="65">
        <v>967</v>
      </c>
      <c r="G40" s="65">
        <v>5393</v>
      </c>
      <c r="H40" s="65">
        <v>2015</v>
      </c>
      <c r="I40" s="65">
        <v>19265</v>
      </c>
      <c r="J40" s="66" t="s">
        <v>47</v>
      </c>
      <c r="K40" s="67">
        <v>238760</v>
      </c>
      <c r="L40" s="66" t="s">
        <v>47</v>
      </c>
      <c r="M40" s="67">
        <v>238760</v>
      </c>
      <c r="N40" s="15"/>
      <c r="O40" s="15"/>
    </row>
    <row r="41" spans="1:15" ht="15" customHeight="1" x14ac:dyDescent="0.2">
      <c r="A41" s="62" t="s">
        <v>2</v>
      </c>
      <c r="B41" s="63">
        <v>2010</v>
      </c>
      <c r="C41" s="64">
        <v>3126050</v>
      </c>
      <c r="D41" s="65">
        <v>9280</v>
      </c>
      <c r="E41" s="65">
        <v>425487</v>
      </c>
      <c r="F41" s="65">
        <v>33454</v>
      </c>
      <c r="G41" s="65">
        <v>104457</v>
      </c>
      <c r="H41" s="65">
        <v>37029</v>
      </c>
      <c r="I41" s="65">
        <v>239281</v>
      </c>
      <c r="J41" s="66" t="s">
        <v>47</v>
      </c>
      <c r="K41" s="67">
        <v>3975038</v>
      </c>
      <c r="L41" s="66" t="s">
        <v>47</v>
      </c>
      <c r="M41" s="67">
        <v>3975038</v>
      </c>
      <c r="N41" s="15"/>
      <c r="O41" s="15"/>
    </row>
    <row r="42" spans="1:15" ht="15" customHeight="1" x14ac:dyDescent="0.2">
      <c r="A42" s="62" t="s">
        <v>3</v>
      </c>
      <c r="B42" s="63">
        <v>2010</v>
      </c>
      <c r="C42" s="64">
        <v>1620448</v>
      </c>
      <c r="D42" s="65">
        <v>5129</v>
      </c>
      <c r="E42" s="65">
        <v>194450</v>
      </c>
      <c r="F42" s="65">
        <v>10804</v>
      </c>
      <c r="G42" s="65">
        <v>72559</v>
      </c>
      <c r="H42" s="65">
        <v>22689</v>
      </c>
      <c r="I42" s="65">
        <v>151256</v>
      </c>
      <c r="J42" s="66" t="s">
        <v>47</v>
      </c>
      <c r="K42" s="67">
        <v>2077335</v>
      </c>
      <c r="L42" s="66" t="s">
        <v>47</v>
      </c>
      <c r="M42" s="67">
        <v>2077335</v>
      </c>
      <c r="N42" s="15"/>
      <c r="O42" s="15"/>
    </row>
    <row r="43" spans="1:15" ht="15" customHeight="1" x14ac:dyDescent="0.2">
      <c r="A43" s="79" t="s">
        <v>29</v>
      </c>
      <c r="B43" s="63">
        <v>2010</v>
      </c>
      <c r="C43" s="80">
        <v>6625</v>
      </c>
      <c r="D43" s="81">
        <v>11</v>
      </c>
      <c r="E43" s="81">
        <v>246</v>
      </c>
      <c r="F43" s="81">
        <v>20</v>
      </c>
      <c r="G43" s="81">
        <v>47</v>
      </c>
      <c r="H43" s="81">
        <v>50</v>
      </c>
      <c r="I43" s="81">
        <v>486</v>
      </c>
      <c r="J43" s="82" t="s">
        <v>47</v>
      </c>
      <c r="K43" s="83">
        <v>7485</v>
      </c>
      <c r="L43" s="82" t="s">
        <v>47</v>
      </c>
      <c r="M43" s="83">
        <v>7485</v>
      </c>
      <c r="N43" s="15"/>
      <c r="O43" s="15"/>
    </row>
    <row r="44" spans="1:15" ht="15" customHeight="1" x14ac:dyDescent="0.2">
      <c r="A44" s="68" t="s">
        <v>19</v>
      </c>
      <c r="B44" s="69">
        <v>2010</v>
      </c>
      <c r="C44" s="70">
        <v>5276283</v>
      </c>
      <c r="D44" s="71">
        <v>16226</v>
      </c>
      <c r="E44" s="71">
        <v>690837</v>
      </c>
      <c r="F44" s="71">
        <v>46673</v>
      </c>
      <c r="G44" s="71">
        <v>177989</v>
      </c>
      <c r="H44" s="71">
        <v>62142</v>
      </c>
      <c r="I44" s="71">
        <v>418915</v>
      </c>
      <c r="J44" s="72" t="s">
        <v>47</v>
      </c>
      <c r="K44" s="73">
        <v>6689065</v>
      </c>
      <c r="L44" s="72" t="s">
        <v>47</v>
      </c>
      <c r="M44" s="73">
        <v>6689065</v>
      </c>
      <c r="N44" s="15"/>
      <c r="O44" s="15"/>
    </row>
    <row r="45" spans="1:15" ht="15" customHeight="1" x14ac:dyDescent="0.2">
      <c r="A45" s="74" t="s">
        <v>18</v>
      </c>
      <c r="B45" s="75">
        <v>2011</v>
      </c>
      <c r="C45" s="76">
        <v>513050</v>
      </c>
      <c r="D45" s="77">
        <v>1790</v>
      </c>
      <c r="E45" s="77">
        <v>70116</v>
      </c>
      <c r="F45" s="77">
        <v>2283</v>
      </c>
      <c r="G45" s="77">
        <v>956</v>
      </c>
      <c r="H45" s="77">
        <v>2418</v>
      </c>
      <c r="I45" s="77">
        <v>29490</v>
      </c>
      <c r="J45" s="60" t="s">
        <v>47</v>
      </c>
      <c r="K45" s="78">
        <v>620103</v>
      </c>
      <c r="L45" s="60" t="s">
        <v>47</v>
      </c>
      <c r="M45" s="78">
        <v>620103</v>
      </c>
      <c r="N45" s="15"/>
      <c r="O45" s="15"/>
    </row>
    <row r="46" spans="1:15" ht="15" customHeight="1" x14ac:dyDescent="0.2">
      <c r="A46" s="62" t="s">
        <v>0</v>
      </c>
      <c r="B46" s="63">
        <v>2011</v>
      </c>
      <c r="C46" s="64">
        <v>656101</v>
      </c>
      <c r="D46" s="65">
        <v>1269</v>
      </c>
      <c r="E46" s="65">
        <v>72546</v>
      </c>
      <c r="F46" s="65">
        <v>3991</v>
      </c>
      <c r="G46" s="65">
        <v>17685</v>
      </c>
      <c r="H46" s="65">
        <v>4843</v>
      </c>
      <c r="I46" s="65">
        <v>47108</v>
      </c>
      <c r="J46" s="66" t="s">
        <v>47</v>
      </c>
      <c r="K46" s="67">
        <v>803543</v>
      </c>
      <c r="L46" s="66" t="s">
        <v>47</v>
      </c>
      <c r="M46" s="67">
        <v>803543</v>
      </c>
      <c r="N46" s="15"/>
      <c r="O46" s="15"/>
    </row>
    <row r="47" spans="1:15" ht="15" customHeight="1" x14ac:dyDescent="0.2">
      <c r="A47" s="62" t="s">
        <v>1</v>
      </c>
      <c r="B47" s="63">
        <v>2011</v>
      </c>
      <c r="C47" s="64">
        <v>197760</v>
      </c>
      <c r="D47" s="65">
        <v>610</v>
      </c>
      <c r="E47" s="65">
        <v>20120</v>
      </c>
      <c r="F47" s="65">
        <v>952</v>
      </c>
      <c r="G47" s="65">
        <v>5440</v>
      </c>
      <c r="H47" s="65">
        <v>2031</v>
      </c>
      <c r="I47" s="65">
        <v>20079</v>
      </c>
      <c r="J47" s="66" t="s">
        <v>47</v>
      </c>
      <c r="K47" s="67">
        <v>246992</v>
      </c>
      <c r="L47" s="66" t="s">
        <v>47</v>
      </c>
      <c r="M47" s="67">
        <v>246992</v>
      </c>
      <c r="N47" s="15"/>
      <c r="O47" s="15"/>
    </row>
    <row r="48" spans="1:15" ht="15" customHeight="1" x14ac:dyDescent="0.2">
      <c r="A48" s="62" t="s">
        <v>2</v>
      </c>
      <c r="B48" s="63">
        <v>2011</v>
      </c>
      <c r="C48" s="64">
        <v>3223690</v>
      </c>
      <c r="D48" s="65">
        <v>9230</v>
      </c>
      <c r="E48" s="65">
        <v>442227</v>
      </c>
      <c r="F48" s="65">
        <v>33711</v>
      </c>
      <c r="G48" s="65">
        <v>105634</v>
      </c>
      <c r="H48" s="65">
        <v>37934</v>
      </c>
      <c r="I48" s="65">
        <v>248057</v>
      </c>
      <c r="J48" s="66" t="s">
        <v>47</v>
      </c>
      <c r="K48" s="67">
        <v>4100483</v>
      </c>
      <c r="L48" s="66" t="s">
        <v>47</v>
      </c>
      <c r="M48" s="67">
        <v>4100483</v>
      </c>
      <c r="N48" s="15"/>
      <c r="O48" s="15"/>
    </row>
    <row r="49" spans="1:15" ht="15" customHeight="1" x14ac:dyDescent="0.2">
      <c r="A49" s="62" t="s">
        <v>3</v>
      </c>
      <c r="B49" s="63">
        <v>2011</v>
      </c>
      <c r="C49" s="64">
        <v>1663600</v>
      </c>
      <c r="D49" s="65">
        <v>5071</v>
      </c>
      <c r="E49" s="65">
        <v>201793</v>
      </c>
      <c r="F49" s="65">
        <v>10830</v>
      </c>
      <c r="G49" s="65">
        <v>73536</v>
      </c>
      <c r="H49" s="65">
        <v>22913</v>
      </c>
      <c r="I49" s="65">
        <v>155904</v>
      </c>
      <c r="J49" s="66" t="s">
        <v>47</v>
      </c>
      <c r="K49" s="67">
        <v>2133647</v>
      </c>
      <c r="L49" s="66" t="s">
        <v>47</v>
      </c>
      <c r="M49" s="67">
        <v>2133647</v>
      </c>
      <c r="N49" s="15"/>
      <c r="O49" s="15"/>
    </row>
    <row r="50" spans="1:15" ht="15" customHeight="1" x14ac:dyDescent="0.2">
      <c r="A50" s="79" t="s">
        <v>29</v>
      </c>
      <c r="B50" s="63">
        <v>2011</v>
      </c>
      <c r="C50" s="80">
        <v>6675</v>
      </c>
      <c r="D50" s="81">
        <v>9</v>
      </c>
      <c r="E50" s="81">
        <v>234</v>
      </c>
      <c r="F50" s="81">
        <v>20</v>
      </c>
      <c r="G50" s="81">
        <v>48</v>
      </c>
      <c r="H50" s="81">
        <v>51</v>
      </c>
      <c r="I50" s="81">
        <v>507</v>
      </c>
      <c r="J50" s="82" t="s">
        <v>47</v>
      </c>
      <c r="K50" s="83">
        <v>7544</v>
      </c>
      <c r="L50" s="82" t="s">
        <v>47</v>
      </c>
      <c r="M50" s="83">
        <v>7544</v>
      </c>
      <c r="N50" s="15"/>
      <c r="O50" s="15"/>
    </row>
    <row r="51" spans="1:15" ht="15" customHeight="1" x14ac:dyDescent="0.2">
      <c r="A51" s="68" t="s">
        <v>19</v>
      </c>
      <c r="B51" s="69">
        <v>2011</v>
      </c>
      <c r="C51" s="70">
        <v>5407015</v>
      </c>
      <c r="D51" s="71">
        <v>16100</v>
      </c>
      <c r="E51" s="71">
        <v>714370</v>
      </c>
      <c r="F51" s="71">
        <v>46844</v>
      </c>
      <c r="G51" s="71">
        <v>180174</v>
      </c>
      <c r="H51" s="71">
        <v>63316</v>
      </c>
      <c r="I51" s="71">
        <v>433958</v>
      </c>
      <c r="J51" s="72" t="s">
        <v>47</v>
      </c>
      <c r="K51" s="73">
        <v>6861777</v>
      </c>
      <c r="L51" s="72" t="s">
        <v>47</v>
      </c>
      <c r="M51" s="73">
        <v>6861777</v>
      </c>
      <c r="N51" s="15"/>
      <c r="O51" s="15"/>
    </row>
    <row r="52" spans="1:15" ht="15" customHeight="1" x14ac:dyDescent="0.2">
      <c r="A52" s="74" t="s">
        <v>18</v>
      </c>
      <c r="B52" s="75">
        <v>2012</v>
      </c>
      <c r="C52" s="76">
        <v>510307</v>
      </c>
      <c r="D52" s="77">
        <v>1808</v>
      </c>
      <c r="E52" s="77">
        <v>71133</v>
      </c>
      <c r="F52" s="77">
        <v>2661</v>
      </c>
      <c r="G52" s="77">
        <v>972</v>
      </c>
      <c r="H52" s="77">
        <v>2399</v>
      </c>
      <c r="I52" s="77">
        <v>30518</v>
      </c>
      <c r="J52" s="60" t="s">
        <v>47</v>
      </c>
      <c r="K52" s="78">
        <v>619798</v>
      </c>
      <c r="L52" s="60" t="s">
        <v>47</v>
      </c>
      <c r="M52" s="78">
        <v>619798</v>
      </c>
      <c r="N52" s="15"/>
      <c r="O52" s="15"/>
    </row>
    <row r="53" spans="1:15" ht="15" customHeight="1" x14ac:dyDescent="0.2">
      <c r="A53" s="62" t="s">
        <v>0</v>
      </c>
      <c r="B53" s="63">
        <v>2012</v>
      </c>
      <c r="C53" s="64">
        <v>664766</v>
      </c>
      <c r="D53" s="65">
        <v>1193</v>
      </c>
      <c r="E53" s="65">
        <v>73150</v>
      </c>
      <c r="F53" s="65">
        <v>3916</v>
      </c>
      <c r="G53" s="65">
        <v>17773</v>
      </c>
      <c r="H53" s="65">
        <v>4902</v>
      </c>
      <c r="I53" s="65">
        <v>47951</v>
      </c>
      <c r="J53" s="66" t="s">
        <v>47</v>
      </c>
      <c r="K53" s="67">
        <v>813651</v>
      </c>
      <c r="L53" s="66" t="s">
        <v>47</v>
      </c>
      <c r="M53" s="67">
        <v>813651</v>
      </c>
      <c r="N53" s="15"/>
      <c r="O53" s="15"/>
    </row>
    <row r="54" spans="1:15" ht="15" customHeight="1" x14ac:dyDescent="0.2">
      <c r="A54" s="62" t="s">
        <v>1</v>
      </c>
      <c r="B54" s="63">
        <v>2012</v>
      </c>
      <c r="C54" s="64">
        <v>197624</v>
      </c>
      <c r="D54" s="65">
        <v>612</v>
      </c>
      <c r="E54" s="65">
        <v>20178</v>
      </c>
      <c r="F54" s="65">
        <v>883</v>
      </c>
      <c r="G54" s="65">
        <v>5494</v>
      </c>
      <c r="H54" s="65">
        <v>2047</v>
      </c>
      <c r="I54" s="65">
        <v>20377</v>
      </c>
      <c r="J54" s="66" t="s">
        <v>47</v>
      </c>
      <c r="K54" s="67">
        <v>247215</v>
      </c>
      <c r="L54" s="66" t="s">
        <v>47</v>
      </c>
      <c r="M54" s="67">
        <v>247215</v>
      </c>
      <c r="N54" s="15"/>
      <c r="O54" s="15"/>
    </row>
    <row r="55" spans="1:15" ht="15" customHeight="1" x14ac:dyDescent="0.2">
      <c r="A55" s="62" t="s">
        <v>2</v>
      </c>
      <c r="B55" s="63">
        <v>2012</v>
      </c>
      <c r="C55" s="64">
        <v>3248035</v>
      </c>
      <c r="D55" s="65">
        <v>9121</v>
      </c>
      <c r="E55" s="65">
        <v>448813</v>
      </c>
      <c r="F55" s="65">
        <v>32776</v>
      </c>
      <c r="G55" s="65">
        <v>106232</v>
      </c>
      <c r="H55" s="65">
        <v>38796</v>
      </c>
      <c r="I55" s="65">
        <v>251171</v>
      </c>
      <c r="J55" s="66" t="s">
        <v>47</v>
      </c>
      <c r="K55" s="67">
        <v>4134944</v>
      </c>
      <c r="L55" s="66" t="s">
        <v>47</v>
      </c>
      <c r="M55" s="67">
        <v>4134944</v>
      </c>
      <c r="N55" s="15"/>
      <c r="O55" s="15"/>
    </row>
    <row r="56" spans="1:15" ht="15" customHeight="1" x14ac:dyDescent="0.2">
      <c r="A56" s="62" t="s">
        <v>3</v>
      </c>
      <c r="B56" s="63">
        <v>2012</v>
      </c>
      <c r="C56" s="64">
        <v>1678984</v>
      </c>
      <c r="D56" s="65">
        <v>5010</v>
      </c>
      <c r="E56" s="65">
        <v>205481</v>
      </c>
      <c r="F56" s="65">
        <v>10633</v>
      </c>
      <c r="G56" s="65">
        <v>73775</v>
      </c>
      <c r="H56" s="65">
        <v>22987</v>
      </c>
      <c r="I56" s="65">
        <v>158268</v>
      </c>
      <c r="J56" s="66" t="s">
        <v>47</v>
      </c>
      <c r="K56" s="67">
        <v>2155138</v>
      </c>
      <c r="L56" s="66" t="s">
        <v>47</v>
      </c>
      <c r="M56" s="67">
        <v>2155138</v>
      </c>
      <c r="N56" s="15"/>
      <c r="O56" s="15"/>
    </row>
    <row r="57" spans="1:15" ht="15" customHeight="1" x14ac:dyDescent="0.2">
      <c r="A57" s="79" t="s">
        <v>29</v>
      </c>
      <c r="B57" s="63">
        <v>2012</v>
      </c>
      <c r="C57" s="80">
        <v>6481</v>
      </c>
      <c r="D57" s="81">
        <v>92</v>
      </c>
      <c r="E57" s="81">
        <v>810</v>
      </c>
      <c r="F57" s="81">
        <v>704</v>
      </c>
      <c r="G57" s="81">
        <v>1077</v>
      </c>
      <c r="H57" s="81">
        <v>380</v>
      </c>
      <c r="I57" s="81">
        <v>1367</v>
      </c>
      <c r="J57" s="82" t="s">
        <v>47</v>
      </c>
      <c r="K57" s="83">
        <v>10911</v>
      </c>
      <c r="L57" s="82" t="s">
        <v>47</v>
      </c>
      <c r="M57" s="83">
        <v>10911</v>
      </c>
      <c r="N57" s="15"/>
      <c r="O57" s="15"/>
    </row>
    <row r="58" spans="1:15" ht="15" customHeight="1" x14ac:dyDescent="0.2">
      <c r="A58" s="68" t="s">
        <v>19</v>
      </c>
      <c r="B58" s="69">
        <v>2012</v>
      </c>
      <c r="C58" s="70">
        <v>5443807</v>
      </c>
      <c r="D58" s="71">
        <v>16031</v>
      </c>
      <c r="E58" s="71">
        <v>726237</v>
      </c>
      <c r="F58" s="71">
        <v>46774</v>
      </c>
      <c r="G58" s="71">
        <v>182056</v>
      </c>
      <c r="H58" s="71">
        <v>64562</v>
      </c>
      <c r="I58" s="71">
        <v>441324</v>
      </c>
      <c r="J58" s="72" t="s">
        <v>47</v>
      </c>
      <c r="K58" s="73">
        <v>6920791</v>
      </c>
      <c r="L58" s="72" t="s">
        <v>129</v>
      </c>
      <c r="M58" s="73">
        <v>6920791</v>
      </c>
      <c r="N58" s="15"/>
      <c r="O58" s="15"/>
    </row>
    <row r="59" spans="1:15" ht="15" customHeight="1" x14ac:dyDescent="0.2">
      <c r="A59" s="74" t="s">
        <v>18</v>
      </c>
      <c r="B59" s="75">
        <v>2013</v>
      </c>
      <c r="C59" s="76">
        <v>509146</v>
      </c>
      <c r="D59" s="77">
        <v>1787</v>
      </c>
      <c r="E59" s="77">
        <v>71823</v>
      </c>
      <c r="F59" s="77">
        <v>2273</v>
      </c>
      <c r="G59" s="77">
        <v>979</v>
      </c>
      <c r="H59" s="77">
        <v>2436</v>
      </c>
      <c r="I59" s="77">
        <v>31273</v>
      </c>
      <c r="J59" s="77">
        <v>93</v>
      </c>
      <c r="K59" s="78">
        <v>619810</v>
      </c>
      <c r="L59" s="78">
        <v>9226</v>
      </c>
      <c r="M59" s="84">
        <v>629036</v>
      </c>
      <c r="N59" s="15"/>
      <c r="O59" s="15"/>
    </row>
    <row r="60" spans="1:15" ht="15" customHeight="1" x14ac:dyDescent="0.2">
      <c r="A60" s="62" t="s">
        <v>0</v>
      </c>
      <c r="B60" s="63">
        <v>2013</v>
      </c>
      <c r="C60" s="64">
        <v>675378</v>
      </c>
      <c r="D60" s="65">
        <v>1244</v>
      </c>
      <c r="E60" s="65">
        <v>73383</v>
      </c>
      <c r="F60" s="65">
        <v>3792</v>
      </c>
      <c r="G60" s="65">
        <v>17917</v>
      </c>
      <c r="H60" s="65">
        <v>4951</v>
      </c>
      <c r="I60" s="65">
        <v>49061</v>
      </c>
      <c r="J60" s="65">
        <v>93</v>
      </c>
      <c r="K60" s="67">
        <v>825819</v>
      </c>
      <c r="L60" s="67">
        <v>27818</v>
      </c>
      <c r="M60" s="85">
        <v>853637</v>
      </c>
      <c r="N60" s="15"/>
      <c r="O60" s="15"/>
    </row>
    <row r="61" spans="1:15" ht="15" customHeight="1" x14ac:dyDescent="0.2">
      <c r="A61" s="62" t="s">
        <v>1</v>
      </c>
      <c r="B61" s="63">
        <v>2013</v>
      </c>
      <c r="C61" s="64">
        <v>200481</v>
      </c>
      <c r="D61" s="65">
        <v>609</v>
      </c>
      <c r="E61" s="65">
        <v>20692</v>
      </c>
      <c r="F61" s="65">
        <v>909</v>
      </c>
      <c r="G61" s="65">
        <v>5572</v>
      </c>
      <c r="H61" s="65">
        <v>2046</v>
      </c>
      <c r="I61" s="65">
        <v>20704</v>
      </c>
      <c r="J61" s="65">
        <v>74</v>
      </c>
      <c r="K61" s="67">
        <v>251087</v>
      </c>
      <c r="L61" s="67">
        <v>7016</v>
      </c>
      <c r="M61" s="85">
        <v>258103</v>
      </c>
      <c r="N61" s="15"/>
      <c r="O61" s="15"/>
    </row>
    <row r="62" spans="1:15" ht="15" customHeight="1" x14ac:dyDescent="0.2">
      <c r="A62" s="62" t="s">
        <v>2</v>
      </c>
      <c r="B62" s="63">
        <v>2013</v>
      </c>
      <c r="C62" s="64">
        <v>3282245</v>
      </c>
      <c r="D62" s="65">
        <v>9085</v>
      </c>
      <c r="E62" s="65">
        <v>456183</v>
      </c>
      <c r="F62" s="65">
        <v>32103</v>
      </c>
      <c r="G62" s="65">
        <v>107599</v>
      </c>
      <c r="H62" s="65">
        <v>39781</v>
      </c>
      <c r="I62" s="65">
        <v>256806</v>
      </c>
      <c r="J62" s="65">
        <v>534</v>
      </c>
      <c r="K62" s="67">
        <v>4184336</v>
      </c>
      <c r="L62" s="67">
        <v>223024</v>
      </c>
      <c r="M62" s="85">
        <v>4407360</v>
      </c>
      <c r="N62" s="15"/>
      <c r="O62" s="15"/>
    </row>
    <row r="63" spans="1:15" ht="15" customHeight="1" x14ac:dyDescent="0.2">
      <c r="A63" s="62" t="s">
        <v>3</v>
      </c>
      <c r="B63" s="63">
        <v>2013</v>
      </c>
      <c r="C63" s="64">
        <v>1695551</v>
      </c>
      <c r="D63" s="65">
        <v>4931</v>
      </c>
      <c r="E63" s="65">
        <v>210547</v>
      </c>
      <c r="F63" s="65">
        <v>10574</v>
      </c>
      <c r="G63" s="65">
        <v>74936</v>
      </c>
      <c r="H63" s="65">
        <v>23272</v>
      </c>
      <c r="I63" s="65">
        <v>161723</v>
      </c>
      <c r="J63" s="65">
        <v>798</v>
      </c>
      <c r="K63" s="67">
        <v>2182332</v>
      </c>
      <c r="L63" s="67">
        <v>72651</v>
      </c>
      <c r="M63" s="85">
        <v>2254983</v>
      </c>
      <c r="N63" s="15"/>
      <c r="O63" s="15"/>
    </row>
    <row r="64" spans="1:15" ht="15" customHeight="1" x14ac:dyDescent="0.2">
      <c r="A64" s="79" t="s">
        <v>29</v>
      </c>
      <c r="B64" s="63">
        <v>2013</v>
      </c>
      <c r="C64" s="80">
        <v>6530</v>
      </c>
      <c r="D64" s="81">
        <v>19</v>
      </c>
      <c r="E64" s="81">
        <v>849</v>
      </c>
      <c r="F64" s="81">
        <v>50</v>
      </c>
      <c r="G64" s="81">
        <v>124</v>
      </c>
      <c r="H64" s="81">
        <v>151</v>
      </c>
      <c r="I64" s="81">
        <v>991</v>
      </c>
      <c r="J64" s="81">
        <v>0</v>
      </c>
      <c r="K64" s="83">
        <v>8714</v>
      </c>
      <c r="L64" s="83">
        <v>393</v>
      </c>
      <c r="M64" s="86">
        <v>9107</v>
      </c>
      <c r="N64" s="15"/>
      <c r="O64" s="15"/>
    </row>
    <row r="65" spans="1:15" ht="15" x14ac:dyDescent="0.2">
      <c r="A65" s="68" t="s">
        <v>19</v>
      </c>
      <c r="B65" s="69">
        <v>2013</v>
      </c>
      <c r="C65" s="70">
        <v>5493472</v>
      </c>
      <c r="D65" s="71">
        <v>15822</v>
      </c>
      <c r="E65" s="71">
        <v>739402</v>
      </c>
      <c r="F65" s="71">
        <v>45000</v>
      </c>
      <c r="G65" s="71">
        <v>183638</v>
      </c>
      <c r="H65" s="71">
        <v>65640</v>
      </c>
      <c r="I65" s="71">
        <v>450793</v>
      </c>
      <c r="J65" s="71">
        <v>1425</v>
      </c>
      <c r="K65" s="73">
        <v>6995192</v>
      </c>
      <c r="L65" s="73">
        <v>305294</v>
      </c>
      <c r="M65" s="87">
        <v>7300486</v>
      </c>
      <c r="N65" s="15"/>
      <c r="O65" s="15"/>
    </row>
    <row r="66" spans="1:15" ht="15" x14ac:dyDescent="0.2">
      <c r="A66" s="74" t="s">
        <v>18</v>
      </c>
      <c r="B66" s="75">
        <v>2014</v>
      </c>
      <c r="C66" s="76">
        <v>513529</v>
      </c>
      <c r="D66" s="77">
        <v>1802</v>
      </c>
      <c r="E66" s="77">
        <v>72757</v>
      </c>
      <c r="F66" s="77">
        <v>2167</v>
      </c>
      <c r="G66" s="77">
        <v>1041</v>
      </c>
      <c r="H66" s="77">
        <v>2505</v>
      </c>
      <c r="I66" s="77">
        <v>31812</v>
      </c>
      <c r="J66" s="77">
        <v>289</v>
      </c>
      <c r="K66" s="78">
        <v>625902</v>
      </c>
      <c r="L66" s="78">
        <v>9129</v>
      </c>
      <c r="M66" s="84">
        <v>635031</v>
      </c>
      <c r="N66" s="15"/>
      <c r="O66" s="15"/>
    </row>
    <row r="67" spans="1:15" ht="14.25" x14ac:dyDescent="0.2">
      <c r="A67" s="62" t="s">
        <v>0</v>
      </c>
      <c r="B67" s="63">
        <v>2014</v>
      </c>
      <c r="C67" s="64">
        <v>683688</v>
      </c>
      <c r="D67" s="65">
        <v>1209</v>
      </c>
      <c r="E67" s="65">
        <v>73566</v>
      </c>
      <c r="F67" s="65">
        <v>3761</v>
      </c>
      <c r="G67" s="65">
        <v>17937</v>
      </c>
      <c r="H67" s="65">
        <v>4986</v>
      </c>
      <c r="I67" s="65">
        <v>49547</v>
      </c>
      <c r="J67" s="65">
        <v>455</v>
      </c>
      <c r="K67" s="67">
        <v>835149</v>
      </c>
      <c r="L67" s="67">
        <v>28339</v>
      </c>
      <c r="M67" s="85">
        <v>863488</v>
      </c>
      <c r="N67" s="15"/>
      <c r="O67" s="15"/>
    </row>
    <row r="68" spans="1:15" ht="14.25" x14ac:dyDescent="0.2">
      <c r="A68" s="62" t="s">
        <v>1</v>
      </c>
      <c r="B68" s="63">
        <v>2014</v>
      </c>
      <c r="C68" s="64">
        <v>203214</v>
      </c>
      <c r="D68" s="65">
        <v>621</v>
      </c>
      <c r="E68" s="65">
        <v>22242</v>
      </c>
      <c r="F68" s="65">
        <v>888</v>
      </c>
      <c r="G68" s="65">
        <v>5573</v>
      </c>
      <c r="H68" s="65">
        <v>2062</v>
      </c>
      <c r="I68" s="65">
        <v>20870</v>
      </c>
      <c r="J68" s="65">
        <v>222</v>
      </c>
      <c r="K68" s="67">
        <v>255692</v>
      </c>
      <c r="L68" s="67">
        <v>7091</v>
      </c>
      <c r="M68" s="85">
        <v>262783</v>
      </c>
      <c r="N68" s="15"/>
      <c r="O68" s="15"/>
    </row>
    <row r="69" spans="1:15" ht="14.25" x14ac:dyDescent="0.2">
      <c r="A69" s="62" t="s">
        <v>2</v>
      </c>
      <c r="B69" s="63">
        <v>2014</v>
      </c>
      <c r="C69" s="64">
        <v>3320409</v>
      </c>
      <c r="D69" s="65">
        <v>9253</v>
      </c>
      <c r="E69" s="65">
        <v>462673</v>
      </c>
      <c r="F69" s="65">
        <v>32080</v>
      </c>
      <c r="G69" s="65">
        <v>108035</v>
      </c>
      <c r="H69" s="65">
        <v>40450</v>
      </c>
      <c r="I69" s="65">
        <v>259301</v>
      </c>
      <c r="J69" s="65">
        <v>3341</v>
      </c>
      <c r="K69" s="67">
        <v>4235542</v>
      </c>
      <c r="L69" s="67">
        <v>226079</v>
      </c>
      <c r="M69" s="85">
        <v>4461621</v>
      </c>
      <c r="N69" s="33"/>
      <c r="O69" s="15"/>
    </row>
    <row r="70" spans="1:15" ht="14.25" x14ac:dyDescent="0.2">
      <c r="A70" s="62" t="s">
        <v>3</v>
      </c>
      <c r="B70" s="63">
        <v>2014</v>
      </c>
      <c r="C70" s="64">
        <v>1715249</v>
      </c>
      <c r="D70" s="65">
        <v>4912</v>
      </c>
      <c r="E70" s="65">
        <v>215990</v>
      </c>
      <c r="F70" s="65">
        <v>10391</v>
      </c>
      <c r="G70" s="65">
        <v>75505</v>
      </c>
      <c r="H70" s="65">
        <v>23456</v>
      </c>
      <c r="I70" s="65">
        <v>164240</v>
      </c>
      <c r="J70" s="65">
        <v>2208</v>
      </c>
      <c r="K70" s="67">
        <v>2211951</v>
      </c>
      <c r="L70" s="67">
        <v>73837</v>
      </c>
      <c r="M70" s="85">
        <v>2285788</v>
      </c>
      <c r="N70" s="33"/>
      <c r="O70" s="15"/>
    </row>
    <row r="71" spans="1:15" ht="14.25" x14ac:dyDescent="0.2">
      <c r="A71" s="79" t="s">
        <v>29</v>
      </c>
      <c r="B71" s="63">
        <v>2014</v>
      </c>
      <c r="C71" s="80">
        <v>6312</v>
      </c>
      <c r="D71" s="81">
        <v>9</v>
      </c>
      <c r="E71" s="81">
        <v>846</v>
      </c>
      <c r="F71" s="81">
        <v>55</v>
      </c>
      <c r="G71" s="81">
        <v>141</v>
      </c>
      <c r="H71" s="81">
        <v>159</v>
      </c>
      <c r="I71" s="81">
        <v>1159</v>
      </c>
      <c r="J71" s="81">
        <v>3</v>
      </c>
      <c r="K71" s="67">
        <v>8684</v>
      </c>
      <c r="L71" s="67">
        <v>438</v>
      </c>
      <c r="M71" s="85">
        <v>9122</v>
      </c>
      <c r="N71" s="33"/>
      <c r="O71" s="15"/>
    </row>
    <row r="72" spans="1:15" ht="15" x14ac:dyDescent="0.2">
      <c r="A72" s="68" t="s">
        <v>19</v>
      </c>
      <c r="B72" s="69">
        <v>2014</v>
      </c>
      <c r="C72" s="70">
        <v>5555499</v>
      </c>
      <c r="D72" s="71">
        <v>15976</v>
      </c>
      <c r="E72" s="71">
        <v>752266</v>
      </c>
      <c r="F72" s="71">
        <v>44693</v>
      </c>
      <c r="G72" s="71">
        <v>184722</v>
      </c>
      <c r="H72" s="71">
        <v>66570</v>
      </c>
      <c r="I72" s="71">
        <v>456512</v>
      </c>
      <c r="J72" s="71">
        <v>5841</v>
      </c>
      <c r="K72" s="73">
        <v>7082079</v>
      </c>
      <c r="L72" s="73">
        <v>309483</v>
      </c>
      <c r="M72" s="87">
        <v>7391562</v>
      </c>
      <c r="N72" s="15"/>
    </row>
    <row r="73" spans="1:15" ht="15" x14ac:dyDescent="0.2">
      <c r="A73" s="74" t="s">
        <v>18</v>
      </c>
      <c r="B73" s="75">
        <v>2015</v>
      </c>
      <c r="C73" s="76">
        <v>514651</v>
      </c>
      <c r="D73" s="77">
        <v>1980</v>
      </c>
      <c r="E73" s="77">
        <v>73861</v>
      </c>
      <c r="F73" s="77">
        <v>2208</v>
      </c>
      <c r="G73" s="77">
        <v>1069</v>
      </c>
      <c r="H73" s="77">
        <v>2623</v>
      </c>
      <c r="I73" s="77">
        <v>32328</v>
      </c>
      <c r="J73" s="77">
        <v>975</v>
      </c>
      <c r="K73" s="78">
        <v>629695</v>
      </c>
      <c r="L73" s="78">
        <v>9193</v>
      </c>
      <c r="M73" s="84">
        <v>638888</v>
      </c>
      <c r="N73" s="15"/>
    </row>
    <row r="74" spans="1:15" ht="14.25" x14ac:dyDescent="0.2">
      <c r="A74" s="62" t="s">
        <v>0</v>
      </c>
      <c r="B74" s="63">
        <v>2015</v>
      </c>
      <c r="C74" s="64">
        <v>693331</v>
      </c>
      <c r="D74" s="65">
        <v>1296</v>
      </c>
      <c r="E74" s="65">
        <v>74602</v>
      </c>
      <c r="F74" s="65">
        <v>3754</v>
      </c>
      <c r="G74" s="65">
        <v>18001</v>
      </c>
      <c r="H74" s="65">
        <v>5063</v>
      </c>
      <c r="I74" s="65">
        <v>50241</v>
      </c>
      <c r="J74" s="65">
        <v>1604</v>
      </c>
      <c r="K74" s="67">
        <v>847892</v>
      </c>
      <c r="L74" s="67">
        <v>28768</v>
      </c>
      <c r="M74" s="85">
        <v>876660</v>
      </c>
      <c r="N74" s="15"/>
      <c r="O74" s="15"/>
    </row>
    <row r="75" spans="1:15" ht="14.25" x14ac:dyDescent="0.2">
      <c r="A75" s="62" t="s">
        <v>1</v>
      </c>
      <c r="B75" s="63">
        <v>2015</v>
      </c>
      <c r="C75" s="64">
        <v>206395</v>
      </c>
      <c r="D75" s="65">
        <v>613</v>
      </c>
      <c r="E75" s="65">
        <v>22758</v>
      </c>
      <c r="F75" s="65">
        <v>893</v>
      </c>
      <c r="G75" s="65">
        <v>5631</v>
      </c>
      <c r="H75" s="65">
        <v>2051</v>
      </c>
      <c r="I75" s="65">
        <v>21316</v>
      </c>
      <c r="J75" s="65">
        <v>579</v>
      </c>
      <c r="K75" s="67">
        <v>260236</v>
      </c>
      <c r="L75" s="67">
        <v>7305</v>
      </c>
      <c r="M75" s="85">
        <v>267541</v>
      </c>
      <c r="N75" s="15"/>
      <c r="O75" s="15"/>
    </row>
    <row r="76" spans="1:15" ht="14.25" x14ac:dyDescent="0.2">
      <c r="A76" s="62" t="s">
        <v>2</v>
      </c>
      <c r="B76" s="63">
        <v>2015</v>
      </c>
      <c r="C76" s="64">
        <v>3364863</v>
      </c>
      <c r="D76" s="65">
        <v>9133</v>
      </c>
      <c r="E76" s="65">
        <v>473416</v>
      </c>
      <c r="F76" s="65">
        <v>32118</v>
      </c>
      <c r="G76" s="65">
        <v>108745</v>
      </c>
      <c r="H76" s="65">
        <v>41461</v>
      </c>
      <c r="I76" s="65">
        <v>264395</v>
      </c>
      <c r="J76" s="65">
        <v>12151</v>
      </c>
      <c r="K76" s="67">
        <v>4306282</v>
      </c>
      <c r="L76" s="67">
        <v>229864</v>
      </c>
      <c r="M76" s="85">
        <v>4536146</v>
      </c>
      <c r="N76" s="15"/>
      <c r="O76" s="15"/>
    </row>
    <row r="77" spans="1:15" ht="14.25" x14ac:dyDescent="0.2">
      <c r="A77" s="62" t="s">
        <v>3</v>
      </c>
      <c r="B77" s="63">
        <v>2015</v>
      </c>
      <c r="C77" s="64">
        <v>1736384</v>
      </c>
      <c r="D77" s="65">
        <v>4967</v>
      </c>
      <c r="E77" s="65">
        <v>222382</v>
      </c>
      <c r="F77" s="65">
        <v>10474</v>
      </c>
      <c r="G77" s="65">
        <v>76325</v>
      </c>
      <c r="H77" s="65">
        <v>23650</v>
      </c>
      <c r="I77" s="65">
        <v>167604</v>
      </c>
      <c r="J77" s="65">
        <v>5644</v>
      </c>
      <c r="K77" s="67">
        <v>2247430</v>
      </c>
      <c r="L77" s="67">
        <v>75832</v>
      </c>
      <c r="M77" s="85">
        <v>2323262</v>
      </c>
      <c r="N77" s="15"/>
      <c r="O77" s="15"/>
    </row>
    <row r="78" spans="1:15" ht="14.25" x14ac:dyDescent="0.2">
      <c r="A78" s="79" t="s">
        <v>29</v>
      </c>
      <c r="B78" s="63">
        <v>2015</v>
      </c>
      <c r="C78" s="80">
        <v>7681</v>
      </c>
      <c r="D78" s="81">
        <v>14</v>
      </c>
      <c r="E78" s="81">
        <v>849</v>
      </c>
      <c r="F78" s="81">
        <v>51</v>
      </c>
      <c r="G78" s="81">
        <v>195</v>
      </c>
      <c r="H78" s="81">
        <v>176</v>
      </c>
      <c r="I78" s="81">
        <v>1459</v>
      </c>
      <c r="J78" s="81">
        <v>9</v>
      </c>
      <c r="K78" s="83">
        <v>10434</v>
      </c>
      <c r="L78" s="83">
        <v>535</v>
      </c>
      <c r="M78" s="86">
        <v>10969</v>
      </c>
      <c r="N78" s="15"/>
      <c r="O78" s="15"/>
    </row>
    <row r="79" spans="1:15" ht="15" x14ac:dyDescent="0.2">
      <c r="A79" s="68" t="s">
        <v>19</v>
      </c>
      <c r="B79" s="69">
        <v>2015</v>
      </c>
      <c r="C79" s="70">
        <v>5623579</v>
      </c>
      <c r="D79" s="71">
        <v>16094</v>
      </c>
      <c r="E79" s="71">
        <v>770508</v>
      </c>
      <c r="F79" s="71">
        <v>44851</v>
      </c>
      <c r="G79" s="71">
        <v>186334</v>
      </c>
      <c r="H79" s="71">
        <v>67910</v>
      </c>
      <c r="I79" s="71">
        <v>465786</v>
      </c>
      <c r="J79" s="71">
        <v>18779</v>
      </c>
      <c r="K79" s="73">
        <v>7193841</v>
      </c>
      <c r="L79" s="73">
        <v>315424</v>
      </c>
      <c r="M79" s="87">
        <v>7509265</v>
      </c>
      <c r="N79" s="15"/>
      <c r="O79" s="15"/>
    </row>
    <row r="80" spans="1:15" ht="15" x14ac:dyDescent="0.2">
      <c r="A80" s="74" t="s">
        <v>18</v>
      </c>
      <c r="B80" s="75">
        <v>2016</v>
      </c>
      <c r="C80" s="76">
        <v>486876</v>
      </c>
      <c r="D80" s="77">
        <v>2033</v>
      </c>
      <c r="E80" s="77">
        <v>69581</v>
      </c>
      <c r="F80" s="77">
        <v>2227</v>
      </c>
      <c r="G80" s="77">
        <v>1069</v>
      </c>
      <c r="H80" s="77">
        <v>2530</v>
      </c>
      <c r="I80" s="77">
        <v>33395</v>
      </c>
      <c r="J80" s="77">
        <v>2546</v>
      </c>
      <c r="K80" s="78">
        <v>600257</v>
      </c>
      <c r="L80" s="78">
        <v>9157</v>
      </c>
      <c r="M80" s="84">
        <v>609414</v>
      </c>
      <c r="N80" s="15"/>
      <c r="O80" s="15"/>
    </row>
    <row r="81" spans="1:15" ht="14.25" x14ac:dyDescent="0.2">
      <c r="A81" s="62" t="s">
        <v>0</v>
      </c>
      <c r="B81" s="63">
        <v>2016</v>
      </c>
      <c r="C81" s="64">
        <v>737663</v>
      </c>
      <c r="D81" s="65">
        <v>1327</v>
      </c>
      <c r="E81" s="65">
        <v>77425</v>
      </c>
      <c r="F81" s="65">
        <v>3785</v>
      </c>
      <c r="G81" s="65">
        <v>18145</v>
      </c>
      <c r="H81" s="65">
        <v>5202</v>
      </c>
      <c r="I81" s="65">
        <v>50843</v>
      </c>
      <c r="J81" s="65">
        <v>5385</v>
      </c>
      <c r="K81" s="67">
        <v>899775</v>
      </c>
      <c r="L81" s="67">
        <v>29425</v>
      </c>
      <c r="M81" s="85">
        <v>929200</v>
      </c>
      <c r="N81" s="15"/>
      <c r="O81" s="15"/>
    </row>
    <row r="82" spans="1:15" ht="14.25" x14ac:dyDescent="0.2">
      <c r="A82" s="62" t="s">
        <v>1</v>
      </c>
      <c r="B82" s="63">
        <v>2016</v>
      </c>
      <c r="C82" s="64">
        <v>216480</v>
      </c>
      <c r="D82" s="65">
        <v>551</v>
      </c>
      <c r="E82" s="65">
        <v>29014</v>
      </c>
      <c r="F82" s="65">
        <v>893</v>
      </c>
      <c r="G82" s="65">
        <v>5681</v>
      </c>
      <c r="H82" s="65">
        <v>2052</v>
      </c>
      <c r="I82" s="65">
        <v>21503</v>
      </c>
      <c r="J82" s="65">
        <v>1616</v>
      </c>
      <c r="K82" s="67">
        <v>277790</v>
      </c>
      <c r="L82" s="67">
        <v>7466</v>
      </c>
      <c r="M82" s="85">
        <v>285256</v>
      </c>
      <c r="N82" s="15"/>
      <c r="O82" s="15"/>
    </row>
    <row r="83" spans="1:15" ht="14.25" x14ac:dyDescent="0.2">
      <c r="A83" s="62" t="s">
        <v>2</v>
      </c>
      <c r="B83" s="63">
        <v>2016</v>
      </c>
      <c r="C83" s="64">
        <v>3447947</v>
      </c>
      <c r="D83" s="65">
        <v>9052</v>
      </c>
      <c r="E83" s="65">
        <v>490087</v>
      </c>
      <c r="F83" s="65">
        <v>32780</v>
      </c>
      <c r="G83" s="65">
        <v>109777</v>
      </c>
      <c r="H83" s="65">
        <v>42871</v>
      </c>
      <c r="I83" s="65">
        <v>268305</v>
      </c>
      <c r="J83" s="65">
        <v>41632</v>
      </c>
      <c r="K83" s="67">
        <v>4442451</v>
      </c>
      <c r="L83" s="67">
        <v>234771</v>
      </c>
      <c r="M83" s="85">
        <v>4677222</v>
      </c>
      <c r="N83" s="15"/>
      <c r="O83" s="15"/>
    </row>
    <row r="84" spans="1:15" ht="14.25" x14ac:dyDescent="0.2">
      <c r="A84" s="62" t="s">
        <v>3</v>
      </c>
      <c r="B84" s="63">
        <v>2016</v>
      </c>
      <c r="C84" s="64">
        <v>1768300</v>
      </c>
      <c r="D84" s="65">
        <v>4921</v>
      </c>
      <c r="E84" s="65">
        <v>236259</v>
      </c>
      <c r="F84" s="65">
        <v>10605</v>
      </c>
      <c r="G84" s="65">
        <v>77055</v>
      </c>
      <c r="H84" s="65">
        <v>23952</v>
      </c>
      <c r="I84" s="65">
        <v>169991</v>
      </c>
      <c r="J84" s="65">
        <v>17894</v>
      </c>
      <c r="K84" s="67">
        <v>2308977</v>
      </c>
      <c r="L84" s="67">
        <v>77387</v>
      </c>
      <c r="M84" s="85">
        <v>2386364</v>
      </c>
      <c r="N84" s="15"/>
      <c r="O84" s="15"/>
    </row>
    <row r="85" spans="1:15" ht="14.25" x14ac:dyDescent="0.2">
      <c r="A85" s="79" t="s">
        <v>29</v>
      </c>
      <c r="B85" s="63">
        <v>2016</v>
      </c>
      <c r="C85" s="80">
        <v>8938</v>
      </c>
      <c r="D85" s="81">
        <v>34</v>
      </c>
      <c r="E85" s="81">
        <v>1003</v>
      </c>
      <c r="F85" s="81">
        <v>137</v>
      </c>
      <c r="G85" s="81">
        <v>221</v>
      </c>
      <c r="H85" s="81">
        <v>185</v>
      </c>
      <c r="I85" s="81">
        <v>1635</v>
      </c>
      <c r="J85" s="81">
        <v>22</v>
      </c>
      <c r="K85" s="83">
        <v>12175</v>
      </c>
      <c r="L85" s="83">
        <v>618</v>
      </c>
      <c r="M85" s="86">
        <v>12793</v>
      </c>
      <c r="N85" s="15"/>
      <c r="O85" s="15"/>
    </row>
    <row r="86" spans="1:15" ht="15" x14ac:dyDescent="0.2">
      <c r="A86" s="68" t="s">
        <v>19</v>
      </c>
      <c r="B86" s="69">
        <v>2016</v>
      </c>
      <c r="C86" s="70">
        <v>5712061</v>
      </c>
      <c r="D86" s="71">
        <v>16040</v>
      </c>
      <c r="E86" s="71">
        <v>796930</v>
      </c>
      <c r="F86" s="71">
        <v>45749</v>
      </c>
      <c r="G86" s="71">
        <v>188122</v>
      </c>
      <c r="H86" s="71">
        <v>69538</v>
      </c>
      <c r="I86" s="71">
        <v>473326</v>
      </c>
      <c r="J86" s="71">
        <v>62094</v>
      </c>
      <c r="K86" s="73">
        <v>7363860</v>
      </c>
      <c r="L86" s="73">
        <v>321933</v>
      </c>
      <c r="M86" s="87">
        <v>7685793</v>
      </c>
      <c r="N86" s="15"/>
      <c r="O86" s="15"/>
    </row>
    <row r="87" spans="1:15" ht="15" x14ac:dyDescent="0.2">
      <c r="A87" s="74" t="s">
        <v>18</v>
      </c>
      <c r="B87" s="75">
        <v>2017</v>
      </c>
      <c r="C87" s="76">
        <v>493123</v>
      </c>
      <c r="D87" s="77">
        <v>2060</v>
      </c>
      <c r="E87" s="77">
        <v>71695</v>
      </c>
      <c r="F87" s="77">
        <v>2154</v>
      </c>
      <c r="G87" s="77">
        <v>1067</v>
      </c>
      <c r="H87" s="77">
        <v>2533</v>
      </c>
      <c r="I87" s="77">
        <v>33889</v>
      </c>
      <c r="J87" s="77">
        <v>6177</v>
      </c>
      <c r="K87" s="78">
        <v>612698</v>
      </c>
      <c r="L87" s="78">
        <v>8872</v>
      </c>
      <c r="M87" s="84">
        <v>621570</v>
      </c>
      <c r="N87" s="15"/>
      <c r="O87" s="15"/>
    </row>
    <row r="88" spans="1:15" ht="14.25" x14ac:dyDescent="0.2">
      <c r="A88" s="62" t="s">
        <v>0</v>
      </c>
      <c r="B88" s="63">
        <v>2017</v>
      </c>
      <c r="C88" s="64">
        <v>750626</v>
      </c>
      <c r="D88" s="65">
        <v>1297</v>
      </c>
      <c r="E88" s="65">
        <v>79593</v>
      </c>
      <c r="F88" s="65">
        <v>4038</v>
      </c>
      <c r="G88" s="65">
        <v>18282</v>
      </c>
      <c r="H88" s="65">
        <v>5286</v>
      </c>
      <c r="I88" s="65">
        <v>51689</v>
      </c>
      <c r="J88" s="65">
        <v>12921</v>
      </c>
      <c r="K88" s="67">
        <v>923732</v>
      </c>
      <c r="L88" s="67">
        <v>30172</v>
      </c>
      <c r="M88" s="85">
        <v>953904</v>
      </c>
      <c r="N88" s="15"/>
      <c r="O88" s="15"/>
    </row>
    <row r="89" spans="1:15" ht="14.25" x14ac:dyDescent="0.2">
      <c r="A89" s="62" t="s">
        <v>1</v>
      </c>
      <c r="B89" s="63">
        <v>2017</v>
      </c>
      <c r="C89" s="64">
        <v>218847</v>
      </c>
      <c r="D89" s="65">
        <v>539</v>
      </c>
      <c r="E89" s="65">
        <v>30627</v>
      </c>
      <c r="F89" s="65">
        <v>1087</v>
      </c>
      <c r="G89" s="65">
        <v>5713</v>
      </c>
      <c r="H89" s="65">
        <v>2053</v>
      </c>
      <c r="I89" s="65">
        <v>21862</v>
      </c>
      <c r="J89" s="65">
        <v>3531</v>
      </c>
      <c r="K89" s="67">
        <v>284259</v>
      </c>
      <c r="L89" s="67">
        <v>7889</v>
      </c>
      <c r="M89" s="85">
        <v>292148</v>
      </c>
      <c r="N89" s="15"/>
      <c r="O89" s="15"/>
    </row>
    <row r="90" spans="1:15" ht="14.25" x14ac:dyDescent="0.2">
      <c r="A90" s="62" t="s">
        <v>2</v>
      </c>
      <c r="B90" s="63">
        <v>2017</v>
      </c>
      <c r="C90" s="64">
        <v>3494834</v>
      </c>
      <c r="D90" s="65">
        <v>9094</v>
      </c>
      <c r="E90" s="65">
        <v>507662</v>
      </c>
      <c r="F90" s="65">
        <v>34082</v>
      </c>
      <c r="G90" s="65">
        <v>110862</v>
      </c>
      <c r="H90" s="65">
        <v>44754</v>
      </c>
      <c r="I90" s="65">
        <v>273193</v>
      </c>
      <c r="J90" s="65">
        <v>94808</v>
      </c>
      <c r="K90" s="67">
        <v>4569289</v>
      </c>
      <c r="L90" s="67">
        <v>240977</v>
      </c>
      <c r="M90" s="85">
        <v>4810266</v>
      </c>
      <c r="N90" s="15"/>
      <c r="O90" s="15"/>
    </row>
    <row r="91" spans="1:15" ht="14.25" x14ac:dyDescent="0.2">
      <c r="A91" s="62" t="s">
        <v>3</v>
      </c>
      <c r="B91" s="63">
        <v>2017</v>
      </c>
      <c r="C91" s="64">
        <v>1788264</v>
      </c>
      <c r="D91" s="65">
        <v>4879</v>
      </c>
      <c r="E91" s="65">
        <v>246333</v>
      </c>
      <c r="F91" s="65">
        <v>11103</v>
      </c>
      <c r="G91" s="65">
        <v>77781</v>
      </c>
      <c r="H91" s="65">
        <v>24280</v>
      </c>
      <c r="I91" s="65">
        <v>173198</v>
      </c>
      <c r="J91" s="65">
        <v>37431</v>
      </c>
      <c r="K91" s="67">
        <v>2363269</v>
      </c>
      <c r="L91" s="67">
        <v>79920</v>
      </c>
      <c r="M91" s="85">
        <v>2443189</v>
      </c>
      <c r="N91" s="15"/>
      <c r="O91" s="15"/>
    </row>
    <row r="92" spans="1:15" ht="14.25" x14ac:dyDescent="0.2">
      <c r="A92" s="79" t="s">
        <v>29</v>
      </c>
      <c r="B92" s="63">
        <v>2017</v>
      </c>
      <c r="C92" s="80">
        <v>9226</v>
      </c>
      <c r="D92" s="81">
        <v>29</v>
      </c>
      <c r="E92" s="81">
        <v>1052</v>
      </c>
      <c r="F92" s="81">
        <v>139</v>
      </c>
      <c r="G92" s="81">
        <v>228</v>
      </c>
      <c r="H92" s="81">
        <v>187</v>
      </c>
      <c r="I92" s="81">
        <v>1704</v>
      </c>
      <c r="J92" s="81">
        <v>51</v>
      </c>
      <c r="K92" s="83">
        <v>12616</v>
      </c>
      <c r="L92" s="83">
        <v>600</v>
      </c>
      <c r="M92" s="86">
        <v>13216</v>
      </c>
      <c r="N92" s="15"/>
      <c r="O92" s="15"/>
    </row>
    <row r="93" spans="1:15" ht="15" x14ac:dyDescent="0.2">
      <c r="A93" s="68" t="s">
        <v>19</v>
      </c>
      <c r="B93" s="69">
        <v>2017</v>
      </c>
      <c r="C93" s="70">
        <v>5785447</v>
      </c>
      <c r="D93" s="71">
        <v>16062</v>
      </c>
      <c r="E93" s="71">
        <v>826742</v>
      </c>
      <c r="F93" s="71">
        <v>47478</v>
      </c>
      <c r="G93" s="71">
        <v>189938</v>
      </c>
      <c r="H93" s="71">
        <v>71754</v>
      </c>
      <c r="I93" s="71">
        <v>481984</v>
      </c>
      <c r="J93" s="71">
        <v>138467</v>
      </c>
      <c r="K93" s="73">
        <v>7557872</v>
      </c>
      <c r="L93" s="73">
        <v>330369</v>
      </c>
      <c r="M93" s="87">
        <v>7888241</v>
      </c>
      <c r="N93" s="15"/>
      <c r="O93" s="15"/>
    </row>
    <row r="94" spans="1:15" ht="15" x14ac:dyDescent="0.2">
      <c r="A94" s="74" t="s">
        <v>18</v>
      </c>
      <c r="B94" s="75">
        <v>2018</v>
      </c>
      <c r="C94" s="76">
        <v>492284</v>
      </c>
      <c r="D94" s="77">
        <v>2001</v>
      </c>
      <c r="E94" s="77">
        <v>74151</v>
      </c>
      <c r="F94" s="77">
        <v>2433</v>
      </c>
      <c r="G94" s="77">
        <v>1094</v>
      </c>
      <c r="H94" s="77">
        <v>2634</v>
      </c>
      <c r="I94" s="77">
        <v>34581</v>
      </c>
      <c r="J94" s="77">
        <v>7542</v>
      </c>
      <c r="K94" s="78">
        <v>616720</v>
      </c>
      <c r="L94" s="78">
        <v>8989</v>
      </c>
      <c r="M94" s="84">
        <v>625709</v>
      </c>
      <c r="N94" s="15"/>
      <c r="O94" s="15"/>
    </row>
    <row r="95" spans="1:15" ht="14.25" x14ac:dyDescent="0.2">
      <c r="A95" s="62" t="s">
        <v>0</v>
      </c>
      <c r="B95" s="63">
        <v>2018</v>
      </c>
      <c r="C95" s="64">
        <v>768664</v>
      </c>
      <c r="D95" s="65">
        <v>1295</v>
      </c>
      <c r="E95" s="65">
        <v>81619</v>
      </c>
      <c r="F95" s="65">
        <v>4202</v>
      </c>
      <c r="G95" s="65">
        <v>18474</v>
      </c>
      <c r="H95" s="65">
        <v>5316</v>
      </c>
      <c r="I95" s="65">
        <v>52342</v>
      </c>
      <c r="J95" s="65">
        <v>16602</v>
      </c>
      <c r="K95" s="67">
        <v>948514</v>
      </c>
      <c r="L95" s="67">
        <v>30631</v>
      </c>
      <c r="M95" s="85">
        <v>979145</v>
      </c>
      <c r="N95" s="15"/>
      <c r="O95" s="15"/>
    </row>
    <row r="96" spans="1:15" ht="14.25" x14ac:dyDescent="0.2">
      <c r="A96" s="62" t="s">
        <v>1</v>
      </c>
      <c r="B96" s="63">
        <v>2018</v>
      </c>
      <c r="C96" s="64">
        <v>221681</v>
      </c>
      <c r="D96" s="65">
        <v>572</v>
      </c>
      <c r="E96" s="65">
        <v>32079</v>
      </c>
      <c r="F96" s="65">
        <v>1112</v>
      </c>
      <c r="G96" s="65">
        <v>5774</v>
      </c>
      <c r="H96" s="65">
        <v>2078</v>
      </c>
      <c r="I96" s="65">
        <v>22066</v>
      </c>
      <c r="J96" s="65">
        <v>4250</v>
      </c>
      <c r="K96" s="67">
        <v>289612</v>
      </c>
      <c r="L96" s="67">
        <v>8049</v>
      </c>
      <c r="M96" s="85">
        <v>297661</v>
      </c>
      <c r="N96" s="15"/>
      <c r="O96" s="15"/>
    </row>
    <row r="97" spans="1:16" ht="14.25" x14ac:dyDescent="0.2">
      <c r="A97" s="62" t="s">
        <v>2</v>
      </c>
      <c r="B97" s="63">
        <v>2018</v>
      </c>
      <c r="C97" s="64">
        <v>3541546</v>
      </c>
      <c r="D97" s="65">
        <v>9106</v>
      </c>
      <c r="E97" s="65">
        <v>524770</v>
      </c>
      <c r="F97" s="65">
        <v>35797</v>
      </c>
      <c r="G97" s="65">
        <v>112359</v>
      </c>
      <c r="H97" s="65">
        <v>46784</v>
      </c>
      <c r="I97" s="65">
        <v>278131</v>
      </c>
      <c r="J97" s="65">
        <v>119157</v>
      </c>
      <c r="K97" s="67">
        <v>4667650</v>
      </c>
      <c r="L97" s="67">
        <v>247146</v>
      </c>
      <c r="M97" s="85">
        <v>4914796</v>
      </c>
      <c r="N97" s="15"/>
      <c r="O97" s="15"/>
    </row>
    <row r="98" spans="1:16" ht="14.25" x14ac:dyDescent="0.2">
      <c r="A98" s="62" t="s">
        <v>3</v>
      </c>
      <c r="B98" s="63">
        <v>2018</v>
      </c>
      <c r="C98" s="64">
        <v>1809267</v>
      </c>
      <c r="D98" s="65">
        <v>4989</v>
      </c>
      <c r="E98" s="65">
        <v>256055</v>
      </c>
      <c r="F98" s="65">
        <v>11829</v>
      </c>
      <c r="G98" s="65">
        <v>78492</v>
      </c>
      <c r="H98" s="65">
        <v>24644</v>
      </c>
      <c r="I98" s="65">
        <v>175874</v>
      </c>
      <c r="J98" s="65">
        <v>44298</v>
      </c>
      <c r="K98" s="67">
        <v>2405448</v>
      </c>
      <c r="L98" s="67">
        <v>82595</v>
      </c>
      <c r="M98" s="85">
        <v>2488043</v>
      </c>
      <c r="N98" s="15"/>
      <c r="O98" s="15"/>
    </row>
    <row r="99" spans="1:16" ht="14.25" x14ac:dyDescent="0.2">
      <c r="A99" s="79" t="s">
        <v>29</v>
      </c>
      <c r="B99" s="63">
        <v>2018</v>
      </c>
      <c r="C99" s="80">
        <v>10685</v>
      </c>
      <c r="D99" s="81">
        <v>29</v>
      </c>
      <c r="E99" s="81">
        <v>1120</v>
      </c>
      <c r="F99" s="81">
        <v>171</v>
      </c>
      <c r="G99" s="81">
        <v>242</v>
      </c>
      <c r="H99" s="81">
        <v>195</v>
      </c>
      <c r="I99" s="81">
        <v>1909</v>
      </c>
      <c r="J99" s="81">
        <v>109</v>
      </c>
      <c r="K99" s="83">
        <v>14460</v>
      </c>
      <c r="L99" s="83">
        <v>643</v>
      </c>
      <c r="M99" s="86">
        <v>15103</v>
      </c>
      <c r="N99" s="15"/>
      <c r="O99" s="15"/>
    </row>
    <row r="100" spans="1:16" ht="15" x14ac:dyDescent="0.2">
      <c r="A100" s="68" t="s">
        <v>19</v>
      </c>
      <c r="B100" s="69">
        <v>2018</v>
      </c>
      <c r="C100" s="70">
        <v>5853782</v>
      </c>
      <c r="D100" s="71">
        <v>16125</v>
      </c>
      <c r="E100" s="71">
        <v>856096</v>
      </c>
      <c r="F100" s="71">
        <v>50230</v>
      </c>
      <c r="G100" s="71">
        <v>192187</v>
      </c>
      <c r="H100" s="71">
        <v>74257</v>
      </c>
      <c r="I100" s="71">
        <v>490495</v>
      </c>
      <c r="J100" s="71">
        <v>171106</v>
      </c>
      <c r="K100" s="73">
        <v>7704278</v>
      </c>
      <c r="L100" s="73">
        <v>339373</v>
      </c>
      <c r="M100" s="87">
        <v>8043651</v>
      </c>
      <c r="N100" s="15"/>
      <c r="O100" s="15"/>
    </row>
    <row r="101" spans="1:16" ht="15" x14ac:dyDescent="0.2">
      <c r="A101" s="74" t="s">
        <v>18</v>
      </c>
      <c r="B101" s="75">
        <v>2019</v>
      </c>
      <c r="C101" s="76">
        <v>488895</v>
      </c>
      <c r="D101" s="77">
        <v>1968</v>
      </c>
      <c r="E101" s="77">
        <v>74058</v>
      </c>
      <c r="F101" s="77">
        <v>2484</v>
      </c>
      <c r="G101" s="77">
        <v>1111</v>
      </c>
      <c r="H101" s="77">
        <v>2672</v>
      </c>
      <c r="I101" s="77">
        <v>34800</v>
      </c>
      <c r="J101" s="88">
        <v>7980</v>
      </c>
      <c r="K101" s="78">
        <v>613968</v>
      </c>
      <c r="L101" s="78">
        <v>9084</v>
      </c>
      <c r="M101" s="84">
        <v>623052</v>
      </c>
      <c r="N101" s="15"/>
      <c r="O101" s="15"/>
    </row>
    <row r="102" spans="1:16" ht="14.25" x14ac:dyDescent="0.2">
      <c r="A102" s="62" t="s">
        <v>0</v>
      </c>
      <c r="B102" s="63">
        <v>2019</v>
      </c>
      <c r="C102" s="64">
        <v>785933</v>
      </c>
      <c r="D102" s="65">
        <v>1264</v>
      </c>
      <c r="E102" s="65">
        <v>84437</v>
      </c>
      <c r="F102" s="65">
        <v>4330</v>
      </c>
      <c r="G102" s="65">
        <v>18614</v>
      </c>
      <c r="H102" s="65">
        <v>5445</v>
      </c>
      <c r="I102" s="65">
        <v>53332</v>
      </c>
      <c r="J102" s="89">
        <v>20924</v>
      </c>
      <c r="K102" s="67">
        <v>974279</v>
      </c>
      <c r="L102" s="67">
        <v>31504</v>
      </c>
      <c r="M102" s="85">
        <v>1005783</v>
      </c>
      <c r="N102" s="15"/>
      <c r="O102" s="15"/>
    </row>
    <row r="103" spans="1:16" ht="14.25" x14ac:dyDescent="0.2">
      <c r="A103" s="62" t="s">
        <v>1</v>
      </c>
      <c r="B103" s="63">
        <v>2019</v>
      </c>
      <c r="C103" s="64">
        <v>224121</v>
      </c>
      <c r="D103" s="65">
        <v>482</v>
      </c>
      <c r="E103" s="65">
        <v>34112</v>
      </c>
      <c r="F103" s="65">
        <v>1168</v>
      </c>
      <c r="G103" s="65">
        <v>5845</v>
      </c>
      <c r="H103" s="65">
        <v>2068</v>
      </c>
      <c r="I103" s="65">
        <v>22427</v>
      </c>
      <c r="J103" s="89">
        <v>4473</v>
      </c>
      <c r="K103" s="67">
        <v>294696</v>
      </c>
      <c r="L103" s="67">
        <v>8171</v>
      </c>
      <c r="M103" s="85">
        <v>302867</v>
      </c>
      <c r="N103" s="15"/>
      <c r="O103" s="15"/>
    </row>
    <row r="104" spans="1:16" ht="14.25" x14ac:dyDescent="0.2">
      <c r="A104" s="62" t="s">
        <v>2</v>
      </c>
      <c r="B104" s="63">
        <v>2019</v>
      </c>
      <c r="C104" s="64">
        <v>3569206</v>
      </c>
      <c r="D104" s="65">
        <v>9099</v>
      </c>
      <c r="E104" s="65">
        <v>543341</v>
      </c>
      <c r="F104" s="65">
        <v>37490</v>
      </c>
      <c r="G104" s="65">
        <v>113349</v>
      </c>
      <c r="H104" s="65">
        <v>48590</v>
      </c>
      <c r="I104" s="65">
        <v>283145</v>
      </c>
      <c r="J104" s="89">
        <v>140242</v>
      </c>
      <c r="K104" s="67">
        <v>4744462</v>
      </c>
      <c r="L104" s="67">
        <v>253725</v>
      </c>
      <c r="M104" s="85">
        <v>4998187</v>
      </c>
      <c r="N104" s="15"/>
      <c r="O104" s="15"/>
    </row>
    <row r="105" spans="1:16" ht="14.25" x14ac:dyDescent="0.2">
      <c r="A105" s="62" t="s">
        <v>3</v>
      </c>
      <c r="B105" s="63">
        <v>2019</v>
      </c>
      <c r="C105" s="64">
        <v>1816488</v>
      </c>
      <c r="D105" s="65">
        <v>5419</v>
      </c>
      <c r="E105" s="65">
        <v>265923</v>
      </c>
      <c r="F105" s="65">
        <v>12235</v>
      </c>
      <c r="G105" s="65">
        <v>78770</v>
      </c>
      <c r="H105" s="65">
        <v>24844</v>
      </c>
      <c r="I105" s="65">
        <v>177354</v>
      </c>
      <c r="J105" s="89">
        <v>47542</v>
      </c>
      <c r="K105" s="67">
        <v>2428575</v>
      </c>
      <c r="L105" s="67">
        <v>85755</v>
      </c>
      <c r="M105" s="85">
        <v>2514330</v>
      </c>
      <c r="N105" s="15"/>
      <c r="O105" s="15"/>
    </row>
    <row r="106" spans="1:16" ht="14.25" x14ac:dyDescent="0.2">
      <c r="A106" s="79" t="s">
        <v>29</v>
      </c>
      <c r="B106" s="63">
        <v>2019</v>
      </c>
      <c r="C106" s="80">
        <v>14621</v>
      </c>
      <c r="D106" s="81">
        <v>56</v>
      </c>
      <c r="E106" s="81">
        <v>2165</v>
      </c>
      <c r="F106" s="81">
        <v>485</v>
      </c>
      <c r="G106" s="81">
        <v>1169</v>
      </c>
      <c r="H106" s="81">
        <v>534</v>
      </c>
      <c r="I106" s="81">
        <v>3811</v>
      </c>
      <c r="J106" s="90">
        <v>205</v>
      </c>
      <c r="K106" s="83">
        <v>23046</v>
      </c>
      <c r="L106" s="83">
        <v>805</v>
      </c>
      <c r="M106" s="86">
        <v>23851</v>
      </c>
      <c r="N106" s="15"/>
      <c r="O106" s="15"/>
    </row>
    <row r="107" spans="1:16" ht="15" x14ac:dyDescent="0.2">
      <c r="A107" s="68" t="s">
        <v>19</v>
      </c>
      <c r="B107" s="69">
        <v>2019</v>
      </c>
      <c r="C107" s="70">
        <v>5889210</v>
      </c>
      <c r="D107" s="71">
        <v>16542</v>
      </c>
      <c r="E107" s="71">
        <v>885487</v>
      </c>
      <c r="F107" s="71">
        <v>52694</v>
      </c>
      <c r="G107" s="71">
        <v>194399</v>
      </c>
      <c r="H107" s="71">
        <v>76640</v>
      </c>
      <c r="I107" s="71">
        <v>499110</v>
      </c>
      <c r="J107" s="91">
        <v>195969</v>
      </c>
      <c r="K107" s="73">
        <v>7810051</v>
      </c>
      <c r="L107" s="73">
        <v>349369</v>
      </c>
      <c r="M107" s="87">
        <v>8159420</v>
      </c>
      <c r="N107" s="15"/>
      <c r="O107" s="15"/>
    </row>
    <row r="108" spans="1:16" ht="15" x14ac:dyDescent="0.2">
      <c r="A108" s="74" t="s">
        <v>18</v>
      </c>
      <c r="B108" s="75">
        <v>2020</v>
      </c>
      <c r="C108" s="76">
        <v>492459</v>
      </c>
      <c r="D108" s="77">
        <v>2032</v>
      </c>
      <c r="E108" s="77">
        <v>82950</v>
      </c>
      <c r="F108" s="77">
        <v>2433</v>
      </c>
      <c r="G108" s="77">
        <v>1123</v>
      </c>
      <c r="H108" s="77">
        <v>2712</v>
      </c>
      <c r="I108" s="77">
        <v>34982</v>
      </c>
      <c r="J108" s="88">
        <v>8497</v>
      </c>
      <c r="K108" s="78">
        <v>627188</v>
      </c>
      <c r="L108" s="78">
        <v>9093</v>
      </c>
      <c r="M108" s="84">
        <v>636281</v>
      </c>
      <c r="N108" s="15"/>
      <c r="O108" s="15"/>
    </row>
    <row r="109" spans="1:16" ht="14.25" x14ac:dyDescent="0.2">
      <c r="A109" s="62" t="s">
        <v>0</v>
      </c>
      <c r="B109" s="63">
        <v>2020</v>
      </c>
      <c r="C109" s="64">
        <v>790103</v>
      </c>
      <c r="D109" s="65">
        <v>1178</v>
      </c>
      <c r="E109" s="65">
        <v>87369</v>
      </c>
      <c r="F109" s="65">
        <v>4348</v>
      </c>
      <c r="G109" s="65">
        <v>18850</v>
      </c>
      <c r="H109" s="65">
        <v>5620</v>
      </c>
      <c r="I109" s="65">
        <v>54006</v>
      </c>
      <c r="J109" s="89">
        <v>24069</v>
      </c>
      <c r="K109" s="67">
        <v>985543</v>
      </c>
      <c r="L109" s="67">
        <v>32186</v>
      </c>
      <c r="M109" s="85">
        <v>1017729</v>
      </c>
      <c r="N109" s="15"/>
      <c r="O109" s="15"/>
    </row>
    <row r="110" spans="1:16" ht="14.25" x14ac:dyDescent="0.2">
      <c r="A110" s="62" t="s">
        <v>1</v>
      </c>
      <c r="B110" s="63">
        <v>2020</v>
      </c>
      <c r="C110" s="64">
        <v>215632</v>
      </c>
      <c r="D110" s="65">
        <v>491</v>
      </c>
      <c r="E110" s="65">
        <v>26568</v>
      </c>
      <c r="F110" s="65">
        <v>1167</v>
      </c>
      <c r="G110" s="65">
        <v>5894</v>
      </c>
      <c r="H110" s="65">
        <v>2068</v>
      </c>
      <c r="I110" s="65">
        <v>22682</v>
      </c>
      <c r="J110" s="89">
        <v>4572</v>
      </c>
      <c r="K110" s="67">
        <v>279074</v>
      </c>
      <c r="L110" s="67">
        <v>8322</v>
      </c>
      <c r="M110" s="85">
        <v>287396</v>
      </c>
      <c r="N110" s="15"/>
      <c r="O110" s="15"/>
    </row>
    <row r="111" spans="1:16" ht="14.25" x14ac:dyDescent="0.2">
      <c r="A111" s="62" t="s">
        <v>2</v>
      </c>
      <c r="B111" s="63">
        <v>2020</v>
      </c>
      <c r="C111" s="64">
        <v>3571628</v>
      </c>
      <c r="D111" s="65">
        <v>9079</v>
      </c>
      <c r="E111" s="65">
        <v>559738</v>
      </c>
      <c r="F111" s="65">
        <v>37925</v>
      </c>
      <c r="G111" s="65">
        <v>115058</v>
      </c>
      <c r="H111" s="65">
        <v>50295</v>
      </c>
      <c r="I111" s="65">
        <v>287773</v>
      </c>
      <c r="J111" s="89">
        <v>156597</v>
      </c>
      <c r="K111" s="67">
        <v>4788093</v>
      </c>
      <c r="L111" s="67">
        <v>259111</v>
      </c>
      <c r="M111" s="85">
        <v>5047204</v>
      </c>
      <c r="N111" s="15"/>
      <c r="O111" s="15"/>
    </row>
    <row r="112" spans="1:16" ht="14.25" x14ac:dyDescent="0.2">
      <c r="A112" s="62" t="s">
        <v>3</v>
      </c>
      <c r="B112" s="63">
        <v>2020</v>
      </c>
      <c r="C112" s="64">
        <v>1812730</v>
      </c>
      <c r="D112" s="65">
        <v>5294</v>
      </c>
      <c r="E112" s="65">
        <v>266349</v>
      </c>
      <c r="F112" s="65">
        <v>12332</v>
      </c>
      <c r="G112" s="65">
        <v>80029</v>
      </c>
      <c r="H112" s="65">
        <v>25243</v>
      </c>
      <c r="I112" s="65">
        <v>182839</v>
      </c>
      <c r="J112" s="89">
        <v>50002</v>
      </c>
      <c r="K112" s="67">
        <v>2434818</v>
      </c>
      <c r="L112" s="67">
        <v>87657</v>
      </c>
      <c r="M112" s="85">
        <v>2522475</v>
      </c>
      <c r="N112" s="15"/>
      <c r="O112" s="15"/>
      <c r="P112" s="14"/>
    </row>
    <row r="113" spans="1:15" ht="14.25" x14ac:dyDescent="0.2">
      <c r="A113" s="79" t="s">
        <v>29</v>
      </c>
      <c r="B113" s="63">
        <v>2020</v>
      </c>
      <c r="C113" s="80">
        <v>11772</v>
      </c>
      <c r="D113" s="81">
        <v>17</v>
      </c>
      <c r="E113" s="81">
        <v>1319</v>
      </c>
      <c r="F113" s="81">
        <v>112</v>
      </c>
      <c r="G113" s="81">
        <v>294</v>
      </c>
      <c r="H113" s="81">
        <v>219</v>
      </c>
      <c r="I113" s="81">
        <v>2402</v>
      </c>
      <c r="J113" s="90">
        <v>265</v>
      </c>
      <c r="K113" s="83">
        <v>16400</v>
      </c>
      <c r="L113" s="83">
        <v>711</v>
      </c>
      <c r="M113" s="86">
        <v>17111</v>
      </c>
      <c r="N113" s="15"/>
      <c r="O113" s="15"/>
    </row>
    <row r="114" spans="1:15" ht="15" x14ac:dyDescent="0.2">
      <c r="A114" s="68" t="s">
        <v>19</v>
      </c>
      <c r="B114" s="69">
        <v>2020</v>
      </c>
      <c r="C114" s="70">
        <v>5888589</v>
      </c>
      <c r="D114" s="71">
        <v>16422</v>
      </c>
      <c r="E114" s="71">
        <v>910356</v>
      </c>
      <c r="F114" s="71">
        <v>52802</v>
      </c>
      <c r="G114" s="71">
        <v>196504</v>
      </c>
      <c r="H114" s="71">
        <v>78469</v>
      </c>
      <c r="I114" s="71">
        <v>507996</v>
      </c>
      <c r="J114" s="91">
        <v>215361</v>
      </c>
      <c r="K114" s="73">
        <v>7866499</v>
      </c>
      <c r="L114" s="73">
        <v>356572</v>
      </c>
      <c r="M114" s="87">
        <v>8223071</v>
      </c>
      <c r="N114" s="15"/>
      <c r="O114" s="15"/>
    </row>
    <row r="115" spans="1:15" ht="54" customHeight="1" x14ac:dyDescent="0.2">
      <c r="A115" s="314" t="s">
        <v>132</v>
      </c>
      <c r="B115" s="315"/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6"/>
    </row>
    <row r="116" spans="1:15" x14ac:dyDescent="0.2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3"/>
      <c r="M116" s="93"/>
    </row>
    <row r="117" spans="1:15" x14ac:dyDescent="0.2">
      <c r="A117" s="94" t="s">
        <v>34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3"/>
      <c r="M117" s="93"/>
    </row>
    <row r="118" spans="1:15" x14ac:dyDescent="0.2">
      <c r="A118" s="94" t="s">
        <v>32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3"/>
      <c r="M118" s="93"/>
    </row>
    <row r="119" spans="1:15" x14ac:dyDescent="0.2">
      <c r="A119" s="94" t="s">
        <v>33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3"/>
      <c r="M119" s="93"/>
    </row>
    <row r="120" spans="1:15" x14ac:dyDescent="0.2">
      <c r="A120" s="94" t="s">
        <v>49</v>
      </c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3"/>
      <c r="M120" s="93"/>
    </row>
    <row r="121" spans="1:15" s="36" customFormat="1" x14ac:dyDescent="0.2">
      <c r="A121" s="94" t="s">
        <v>138</v>
      </c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3"/>
      <c r="M121" s="93"/>
    </row>
    <row r="122" spans="1:15" s="36" customFormat="1" x14ac:dyDescent="0.2">
      <c r="A122" s="94" t="s">
        <v>139</v>
      </c>
      <c r="B122" s="92"/>
      <c r="C122" s="92"/>
      <c r="D122" s="92"/>
      <c r="E122" s="92"/>
      <c r="F122" s="92"/>
      <c r="G122" s="92"/>
      <c r="H122" s="92"/>
      <c r="I122" s="92"/>
      <c r="J122" s="92"/>
      <c r="K122" s="93"/>
      <c r="L122" s="92"/>
      <c r="M122" s="92"/>
    </row>
    <row r="123" spans="1:15" x14ac:dyDescent="0.2">
      <c r="A123" s="94" t="s">
        <v>130</v>
      </c>
      <c r="B123" s="92"/>
      <c r="C123" s="92"/>
      <c r="D123" s="92"/>
      <c r="E123" s="92"/>
      <c r="F123" s="92"/>
      <c r="G123" s="92"/>
      <c r="H123" s="92"/>
      <c r="I123" s="92"/>
      <c r="J123" s="92"/>
      <c r="K123" s="93"/>
      <c r="L123" s="92"/>
      <c r="M123" s="92"/>
    </row>
    <row r="124" spans="1:15" x14ac:dyDescent="0.2">
      <c r="A124" s="95" t="s">
        <v>78</v>
      </c>
      <c r="B124" s="92"/>
      <c r="C124" s="92"/>
      <c r="D124" s="92"/>
      <c r="E124" s="92"/>
      <c r="F124" s="92"/>
      <c r="G124" s="92"/>
      <c r="H124" s="92"/>
      <c r="I124" s="92"/>
      <c r="J124" s="92"/>
      <c r="K124" s="93"/>
      <c r="L124" s="92"/>
      <c r="M124" s="92"/>
    </row>
    <row r="125" spans="1:15" x14ac:dyDescent="0.2">
      <c r="A125" s="95"/>
      <c r="B125" s="92"/>
      <c r="C125" s="92"/>
      <c r="D125" s="92"/>
      <c r="E125" s="92"/>
      <c r="F125" s="92"/>
      <c r="G125" s="92"/>
      <c r="H125" s="92"/>
      <c r="I125" s="92"/>
      <c r="J125" s="92"/>
      <c r="K125" s="93"/>
      <c r="L125" s="92"/>
      <c r="M125" s="92"/>
    </row>
    <row r="126" spans="1:15" x14ac:dyDescent="0.2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3"/>
      <c r="L126" s="92"/>
      <c r="M126" s="92"/>
    </row>
    <row r="127" spans="1:15" x14ac:dyDescent="0.2">
      <c r="A127" s="96" t="s">
        <v>23</v>
      </c>
      <c r="B127" s="92"/>
      <c r="C127" s="92"/>
      <c r="D127" s="92"/>
      <c r="E127" s="92"/>
      <c r="F127" s="92"/>
      <c r="G127" s="92"/>
      <c r="H127" s="92"/>
      <c r="I127" s="92"/>
      <c r="J127" s="92"/>
      <c r="K127" s="93"/>
      <c r="L127" s="92"/>
      <c r="M127" s="92"/>
    </row>
    <row r="130" spans="11:11" x14ac:dyDescent="0.2">
      <c r="K130" s="2"/>
    </row>
    <row r="131" spans="11:11" x14ac:dyDescent="0.2">
      <c r="K131" s="2"/>
    </row>
    <row r="132" spans="11:11" x14ac:dyDescent="0.2">
      <c r="K132" s="2"/>
    </row>
    <row r="133" spans="11:11" x14ac:dyDescent="0.2">
      <c r="K133" s="2"/>
    </row>
    <row r="134" spans="11:11" x14ac:dyDescent="0.2">
      <c r="K134" s="2"/>
    </row>
    <row r="135" spans="11:11" x14ac:dyDescent="0.2">
      <c r="K135" s="2"/>
    </row>
    <row r="136" spans="11:11" x14ac:dyDescent="0.2">
      <c r="K136" s="2"/>
    </row>
    <row r="137" spans="11:11" x14ac:dyDescent="0.2">
      <c r="K137" s="2"/>
    </row>
    <row r="138" spans="11:11" x14ac:dyDescent="0.2">
      <c r="K138" s="2"/>
    </row>
  </sheetData>
  <mergeCells count="8">
    <mergeCell ref="A1:M1"/>
    <mergeCell ref="A115:M115"/>
    <mergeCell ref="L2:L3"/>
    <mergeCell ref="M2:M3"/>
    <mergeCell ref="C2:I2"/>
    <mergeCell ref="B2:B3"/>
    <mergeCell ref="K2:K3"/>
    <mergeCell ref="A2:A3"/>
  </mergeCells>
  <hyperlinks>
    <hyperlink ref="A127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fitToHeight="2" orientation="landscape" horizontalDpi="4294967292" verticalDpi="300" r:id="rId1"/>
  <headerFooter scaleWithDoc="0">
    <oddHeader>&amp;LVéhicules et réseau routier&amp;C&amp;"Arial,Gras"MOBILITÉ ET TRANSPORT</oddHeader>
    <oddFooter>&amp;C&amp;P/&amp;N&amp;R© IBSA</oddFooter>
  </headerFooter>
  <rowBreaks count="1" manualBreakCount="1">
    <brk id="58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E26"/>
  <sheetViews>
    <sheetView showGridLines="0" zoomScale="80" zoomScaleNormal="80" workbookViewId="0">
      <selection sqref="A1:E1"/>
    </sheetView>
  </sheetViews>
  <sheetFormatPr baseColWidth="10" defaultColWidth="11.42578125" defaultRowHeight="15" x14ac:dyDescent="0.25"/>
  <cols>
    <col min="1" max="1" width="35" style="7" customWidth="1"/>
    <col min="2" max="5" width="16.28515625" style="7" customWidth="1"/>
    <col min="6" max="16384" width="11.42578125" style="7"/>
  </cols>
  <sheetData>
    <row r="1" spans="1:5" ht="63" customHeight="1" x14ac:dyDescent="0.25">
      <c r="A1" s="332" t="s">
        <v>73</v>
      </c>
      <c r="B1" s="333"/>
      <c r="C1" s="333"/>
      <c r="D1" s="333"/>
      <c r="E1" s="334"/>
    </row>
    <row r="2" spans="1:5" ht="40.15" customHeight="1" x14ac:dyDescent="0.25">
      <c r="A2" s="228"/>
      <c r="B2" s="98" t="s">
        <v>57</v>
      </c>
      <c r="C2" s="97" t="s">
        <v>59</v>
      </c>
      <c r="D2" s="229" t="s">
        <v>58</v>
      </c>
      <c r="E2" s="97" t="s">
        <v>4</v>
      </c>
    </row>
    <row r="3" spans="1:5" ht="16.149999999999999" customHeight="1" x14ac:dyDescent="0.25">
      <c r="A3" s="99" t="s">
        <v>5</v>
      </c>
      <c r="B3" s="230">
        <v>9.3009500000000003</v>
      </c>
      <c r="C3" s="231">
        <v>64.541669999999996</v>
      </c>
      <c r="D3" s="232">
        <v>145.4425</v>
      </c>
      <c r="E3" s="233">
        <v>219.2851</v>
      </c>
    </row>
    <row r="4" spans="1:5" ht="16.149999999999999" customHeight="1" x14ac:dyDescent="0.25">
      <c r="A4" s="104" t="s">
        <v>6</v>
      </c>
      <c r="B4" s="234">
        <v>4.11958</v>
      </c>
      <c r="C4" s="235">
        <v>26.380199999999999</v>
      </c>
      <c r="D4" s="236">
        <v>56.65231</v>
      </c>
      <c r="E4" s="237">
        <v>87.152090000000001</v>
      </c>
    </row>
    <row r="5" spans="1:5" ht="16.149999999999999" customHeight="1" x14ac:dyDescent="0.25">
      <c r="A5" s="104" t="s">
        <v>109</v>
      </c>
      <c r="B5" s="234">
        <v>0</v>
      </c>
      <c r="C5" s="235">
        <v>5.5752300000000004</v>
      </c>
      <c r="D5" s="236">
        <v>34.157710000000002</v>
      </c>
      <c r="E5" s="237">
        <v>39.732939999999999</v>
      </c>
    </row>
    <row r="6" spans="1:5" ht="16.149999999999999" customHeight="1" x14ac:dyDescent="0.25">
      <c r="A6" s="104" t="s">
        <v>7</v>
      </c>
      <c r="B6" s="234">
        <v>4.3153600000000001</v>
      </c>
      <c r="C6" s="235">
        <v>135.2927</v>
      </c>
      <c r="D6" s="236">
        <v>281.25959999999998</v>
      </c>
      <c r="E6" s="237">
        <v>420.86770000000001</v>
      </c>
    </row>
    <row r="7" spans="1:5" ht="16.149999999999999" customHeight="1" x14ac:dyDescent="0.25">
      <c r="A7" s="104" t="s">
        <v>8</v>
      </c>
      <c r="B7" s="234">
        <v>0</v>
      </c>
      <c r="C7" s="235">
        <v>18.795970000000001</v>
      </c>
      <c r="D7" s="236">
        <v>42.864890000000003</v>
      </c>
      <c r="E7" s="237">
        <v>61.66086</v>
      </c>
    </row>
    <row r="8" spans="1:5" ht="16.149999999999999" customHeight="1" x14ac:dyDescent="0.25">
      <c r="A8" s="104" t="s">
        <v>9</v>
      </c>
      <c r="B8" s="234">
        <v>0.55976000000000004</v>
      </c>
      <c r="C8" s="235">
        <v>16.43178</v>
      </c>
      <c r="D8" s="236">
        <v>52.71387</v>
      </c>
      <c r="E8" s="237">
        <v>69.705410000000001</v>
      </c>
    </row>
    <row r="9" spans="1:5" ht="16.149999999999999" customHeight="1" x14ac:dyDescent="0.25">
      <c r="A9" s="104" t="s">
        <v>10</v>
      </c>
      <c r="B9" s="234">
        <v>1.9676</v>
      </c>
      <c r="C9" s="235">
        <v>22.048459999999999</v>
      </c>
      <c r="D9" s="236">
        <v>45.186839999999997</v>
      </c>
      <c r="E9" s="237">
        <v>69.2029</v>
      </c>
    </row>
    <row r="10" spans="1:5" ht="16.149999999999999" customHeight="1" x14ac:dyDescent="0.25">
      <c r="A10" s="104" t="s">
        <v>11</v>
      </c>
      <c r="B10" s="234">
        <v>0</v>
      </c>
      <c r="C10" s="235">
        <v>8.6412099999999992</v>
      </c>
      <c r="D10" s="236">
        <v>30.154630000000001</v>
      </c>
      <c r="E10" s="237">
        <v>38.795839999999998</v>
      </c>
    </row>
    <row r="11" spans="1:5" ht="16.149999999999999" customHeight="1" x14ac:dyDescent="0.25">
      <c r="A11" s="104" t="s">
        <v>12</v>
      </c>
      <c r="B11" s="234">
        <v>0</v>
      </c>
      <c r="C11" s="235">
        <v>17.35557</v>
      </c>
      <c r="D11" s="236">
        <v>75.607020000000006</v>
      </c>
      <c r="E11" s="237">
        <v>92.962590000000006</v>
      </c>
    </row>
    <row r="12" spans="1:5" ht="16.149999999999999" customHeight="1" x14ac:dyDescent="0.25">
      <c r="A12" s="104" t="s">
        <v>13</v>
      </c>
      <c r="B12" s="234">
        <v>0</v>
      </c>
      <c r="C12" s="235">
        <v>19.8842</v>
      </c>
      <c r="D12" s="236">
        <v>48.746989999999997</v>
      </c>
      <c r="E12" s="237">
        <v>68.631190000000004</v>
      </c>
    </row>
    <row r="13" spans="1:5" ht="16.149999999999999" customHeight="1" x14ac:dyDescent="0.25">
      <c r="A13" s="104" t="s">
        <v>14</v>
      </c>
      <c r="B13" s="234">
        <v>0</v>
      </c>
      <c r="C13" s="235">
        <v>10.20398</v>
      </c>
      <c r="D13" s="236">
        <v>12.12274</v>
      </c>
      <c r="E13" s="237">
        <v>22.326720000000002</v>
      </c>
    </row>
    <row r="14" spans="1:5" ht="16.149999999999999" customHeight="1" x14ac:dyDescent="0.25">
      <c r="A14" s="104" t="s">
        <v>110</v>
      </c>
      <c r="B14" s="234">
        <v>0</v>
      </c>
      <c r="C14" s="235">
        <v>31.167739999999998</v>
      </c>
      <c r="D14" s="236">
        <v>68.719319999999996</v>
      </c>
      <c r="E14" s="237">
        <v>99.887060000000005</v>
      </c>
    </row>
    <row r="15" spans="1:5" ht="16.149999999999999" customHeight="1" x14ac:dyDescent="0.25">
      <c r="A15" s="104" t="s">
        <v>80</v>
      </c>
      <c r="B15" s="234">
        <v>0</v>
      </c>
      <c r="C15" s="235">
        <v>16.324090000000002</v>
      </c>
      <c r="D15" s="236">
        <v>32.949480000000001</v>
      </c>
      <c r="E15" s="237">
        <v>49.273569999999999</v>
      </c>
    </row>
    <row r="16" spans="1:5" ht="16.149999999999999" customHeight="1" x14ac:dyDescent="0.25">
      <c r="A16" s="104" t="s">
        <v>81</v>
      </c>
      <c r="B16" s="234">
        <v>0</v>
      </c>
      <c r="C16" s="235">
        <v>6.3489800000000001</v>
      </c>
      <c r="D16" s="236">
        <v>19.846620000000001</v>
      </c>
      <c r="E16" s="237">
        <v>26.195599999999999</v>
      </c>
    </row>
    <row r="17" spans="1:5" ht="16.149999999999999" customHeight="1" x14ac:dyDescent="0.25">
      <c r="A17" s="104" t="s">
        <v>15</v>
      </c>
      <c r="B17" s="234">
        <v>0.95052999999999999</v>
      </c>
      <c r="C17" s="235">
        <v>41.479050000000001</v>
      </c>
      <c r="D17" s="236">
        <v>102.3019</v>
      </c>
      <c r="E17" s="237">
        <v>144.73150000000001</v>
      </c>
    </row>
    <row r="18" spans="1:5" ht="16.149999999999999" customHeight="1" x14ac:dyDescent="0.25">
      <c r="A18" s="104" t="s">
        <v>16</v>
      </c>
      <c r="B18" s="234">
        <v>0</v>
      </c>
      <c r="C18" s="235">
        <v>29.896280000000001</v>
      </c>
      <c r="D18" s="236">
        <v>161.10839999999999</v>
      </c>
      <c r="E18" s="237">
        <v>191.00470000000001</v>
      </c>
    </row>
    <row r="19" spans="1:5" ht="16.149999999999999" customHeight="1" x14ac:dyDescent="0.25">
      <c r="A19" s="104" t="s">
        <v>17</v>
      </c>
      <c r="B19" s="234">
        <v>2.39846</v>
      </c>
      <c r="C19" s="235">
        <v>11.399850000000001</v>
      </c>
      <c r="D19" s="236">
        <v>71.306209999999993</v>
      </c>
      <c r="E19" s="237">
        <v>85.104519999999994</v>
      </c>
    </row>
    <row r="20" spans="1:5" ht="16.149999999999999" customHeight="1" x14ac:dyDescent="0.25">
      <c r="A20" s="104" t="s">
        <v>111</v>
      </c>
      <c r="B20" s="234">
        <v>6.3411200000000001</v>
      </c>
      <c r="C20" s="235">
        <v>29.77712</v>
      </c>
      <c r="D20" s="236">
        <v>82.321539999999999</v>
      </c>
      <c r="E20" s="237">
        <v>118.43980000000001</v>
      </c>
    </row>
    <row r="21" spans="1:5" ht="16.149999999999999" customHeight="1" x14ac:dyDescent="0.25">
      <c r="A21" s="109" t="s">
        <v>112</v>
      </c>
      <c r="B21" s="234">
        <v>0</v>
      </c>
      <c r="C21" s="235">
        <v>23.59985</v>
      </c>
      <c r="D21" s="236">
        <v>84.934479999999994</v>
      </c>
      <c r="E21" s="237">
        <v>108.5343</v>
      </c>
    </row>
    <row r="22" spans="1:5" ht="16.149999999999999" customHeight="1" x14ac:dyDescent="0.25">
      <c r="A22" s="110" t="s">
        <v>18</v>
      </c>
      <c r="B22" s="238">
        <v>29.95336</v>
      </c>
      <c r="C22" s="239">
        <v>535.14390000000003</v>
      </c>
      <c r="D22" s="240">
        <v>1448.3969999999999</v>
      </c>
      <c r="E22" s="241">
        <v>2013.4939999999999</v>
      </c>
    </row>
    <row r="23" spans="1:5" ht="54" customHeight="1" x14ac:dyDescent="0.25">
      <c r="A23" s="341" t="s">
        <v>64</v>
      </c>
      <c r="B23" s="342"/>
      <c r="C23" s="342"/>
      <c r="D23" s="342"/>
      <c r="E23" s="343"/>
    </row>
    <row r="24" spans="1:5" x14ac:dyDescent="0.25">
      <c r="A24" s="125"/>
      <c r="B24" s="125"/>
      <c r="C24" s="125"/>
      <c r="D24" s="125"/>
      <c r="E24" s="125"/>
    </row>
    <row r="25" spans="1:5" x14ac:dyDescent="0.25">
      <c r="A25" s="125"/>
      <c r="B25" s="128"/>
      <c r="C25" s="128"/>
      <c r="D25" s="128"/>
      <c r="E25" s="128"/>
    </row>
    <row r="26" spans="1:5" s="16" customFormat="1" ht="12.75" x14ac:dyDescent="0.2">
      <c r="A26" s="129" t="s">
        <v>23</v>
      </c>
      <c r="B26" s="242"/>
      <c r="C26" s="242"/>
      <c r="D26" s="242"/>
      <c r="E26" s="242"/>
    </row>
  </sheetData>
  <mergeCells count="2">
    <mergeCell ref="A23:E23"/>
    <mergeCell ref="A1:E1"/>
  </mergeCells>
  <hyperlinks>
    <hyperlink ref="A26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 scaleWithDoc="0" alignWithMargins="0">
    <oddHeader>&amp;LVéhicules et réseau routier&amp;C&amp;"Arial,Gras"MOBILITÉ ET TRANSPORT</oddHeader>
    <oddFooter>&amp;C&amp;P/&amp;N&amp;R© IBSA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S29"/>
  <sheetViews>
    <sheetView showGridLines="0" zoomScale="80" zoomScaleNormal="80" zoomScaleSheetLayoutView="80" zoomScalePageLayoutView="90" workbookViewId="0">
      <selection sqref="A1:S1"/>
    </sheetView>
  </sheetViews>
  <sheetFormatPr baseColWidth="10" defaultColWidth="9.28515625" defaultRowHeight="15" x14ac:dyDescent="0.2"/>
  <cols>
    <col min="1" max="1" width="36.28515625" style="18" customWidth="1"/>
    <col min="2" max="18" width="12" style="18" customWidth="1"/>
    <col min="19" max="19" width="11.28515625" style="18" customWidth="1"/>
    <col min="20" max="16384" width="9.28515625" style="18"/>
  </cols>
  <sheetData>
    <row r="1" spans="1:19" ht="63" customHeight="1" x14ac:dyDescent="0.2">
      <c r="A1" s="351" t="s">
        <v>153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3"/>
    </row>
    <row r="2" spans="1:19" s="19" customFormat="1" ht="20.100000000000001" customHeight="1" x14ac:dyDescent="0.2">
      <c r="A2" s="243"/>
      <c r="B2" s="244">
        <v>2000</v>
      </c>
      <c r="C2" s="244">
        <v>2001</v>
      </c>
      <c r="D2" s="244">
        <v>2002</v>
      </c>
      <c r="E2" s="244">
        <v>2003</v>
      </c>
      <c r="F2" s="244">
        <v>2004</v>
      </c>
      <c r="G2" s="244">
        <v>2005</v>
      </c>
      <c r="H2" s="244">
        <v>2006</v>
      </c>
      <c r="I2" s="244">
        <v>2007</v>
      </c>
      <c r="J2" s="244">
        <v>2008</v>
      </c>
      <c r="K2" s="244">
        <v>2009</v>
      </c>
      <c r="L2" s="244">
        <v>2010</v>
      </c>
      <c r="M2" s="244">
        <v>2011</v>
      </c>
      <c r="N2" s="244">
        <v>2012</v>
      </c>
      <c r="O2" s="244" t="s">
        <v>154</v>
      </c>
      <c r="P2" s="244">
        <v>2014</v>
      </c>
      <c r="Q2" s="244">
        <v>2015</v>
      </c>
      <c r="R2" s="244">
        <v>2016</v>
      </c>
      <c r="S2" s="244">
        <v>2017</v>
      </c>
    </row>
    <row r="3" spans="1:19" s="19" customFormat="1" ht="16.149999999999999" customHeight="1" x14ac:dyDescent="0.2">
      <c r="A3" s="245" t="s">
        <v>18</v>
      </c>
      <c r="B3" s="246">
        <v>3696.4910155517532</v>
      </c>
      <c r="C3" s="246">
        <v>3741.3804176086219</v>
      </c>
      <c r="D3" s="246">
        <v>3782.5594171843472</v>
      </c>
      <c r="E3" s="246">
        <v>3755.8656907899576</v>
      </c>
      <c r="F3" s="246">
        <v>3771.9187717067525</v>
      </c>
      <c r="G3" s="246">
        <v>3778.4972001249803</v>
      </c>
      <c r="H3" s="246">
        <v>3811.0286091794601</v>
      </c>
      <c r="I3" s="246">
        <v>3842.2219503062579</v>
      </c>
      <c r="J3" s="246">
        <v>3815.9609221201677</v>
      </c>
      <c r="K3" s="246">
        <v>3798.6055395145213</v>
      </c>
      <c r="L3" s="246">
        <v>3772.0675218780034</v>
      </c>
      <c r="M3" s="246">
        <v>3789.5698540773919</v>
      </c>
      <c r="N3" s="246">
        <v>3768.4942972101671</v>
      </c>
      <c r="O3" s="247">
        <v>3228.5065202880501</v>
      </c>
      <c r="P3" s="247">
        <v>3212.4632861669047</v>
      </c>
      <c r="Q3" s="247">
        <v>3227.2058922027791</v>
      </c>
      <c r="R3" s="247">
        <v>3212.2682546069846</v>
      </c>
      <c r="S3" s="248">
        <v>3217</v>
      </c>
    </row>
    <row r="4" spans="1:19" s="19" customFormat="1" ht="16.149999999999999" customHeight="1" x14ac:dyDescent="0.2">
      <c r="A4" s="249" t="s">
        <v>2</v>
      </c>
      <c r="B4" s="250">
        <v>52567.625611806427</v>
      </c>
      <c r="C4" s="250">
        <v>53016.697102838858</v>
      </c>
      <c r="D4" s="250">
        <v>53674.586358982058</v>
      </c>
      <c r="E4" s="250">
        <v>53667.557800014882</v>
      </c>
      <c r="F4" s="250">
        <v>54361.42981617614</v>
      </c>
      <c r="G4" s="250">
        <v>54533.767208256468</v>
      </c>
      <c r="H4" s="250">
        <v>55466.988133808889</v>
      </c>
      <c r="I4" s="250">
        <v>56627.468157525829</v>
      </c>
      <c r="J4" s="250">
        <v>55913.719663920572</v>
      </c>
      <c r="K4" s="250">
        <v>56306.493802620818</v>
      </c>
      <c r="L4" s="250">
        <v>56746.558523687498</v>
      </c>
      <c r="M4" s="250">
        <v>57569.39058072109</v>
      </c>
      <c r="N4" s="250">
        <v>58428.853068430195</v>
      </c>
      <c r="O4" s="251">
        <v>56447.178154999994</v>
      </c>
      <c r="P4" s="251">
        <v>57560.347716000004</v>
      </c>
      <c r="Q4" s="251">
        <v>58594.069553000001</v>
      </c>
      <c r="R4" s="251">
        <v>59506.118179000005</v>
      </c>
      <c r="S4" s="252">
        <v>59998</v>
      </c>
    </row>
    <row r="5" spans="1:19" s="19" customFormat="1" ht="16.149999999999999" customHeight="1" x14ac:dyDescent="0.2">
      <c r="A5" s="253" t="s">
        <v>3</v>
      </c>
      <c r="B5" s="254">
        <v>33772.721502623768</v>
      </c>
      <c r="C5" s="254">
        <v>34711.310249405869</v>
      </c>
      <c r="D5" s="254">
        <v>35226.635865648052</v>
      </c>
      <c r="E5" s="254">
        <v>35656.029014157088</v>
      </c>
      <c r="F5" s="254">
        <v>36423.99742382027</v>
      </c>
      <c r="G5" s="254">
        <v>36632.261807064839</v>
      </c>
      <c r="H5" s="254">
        <v>37190.189886418222</v>
      </c>
      <c r="I5" s="254">
        <v>38322.716188043072</v>
      </c>
      <c r="J5" s="254">
        <v>37733.735368909249</v>
      </c>
      <c r="K5" s="254">
        <v>38060.005772175668</v>
      </c>
      <c r="L5" s="254">
        <v>38159.10495027859</v>
      </c>
      <c r="M5" s="254">
        <v>38300</v>
      </c>
      <c r="N5" s="254">
        <v>37780</v>
      </c>
      <c r="O5" s="255">
        <v>38060</v>
      </c>
      <c r="P5" s="255">
        <v>38420</v>
      </c>
      <c r="Q5" s="255">
        <v>38490</v>
      </c>
      <c r="R5" s="255">
        <v>38950</v>
      </c>
      <c r="S5" s="256">
        <v>39960</v>
      </c>
    </row>
    <row r="6" spans="1:19" s="19" customFormat="1" ht="16.149999999999999" customHeight="1" x14ac:dyDescent="0.2">
      <c r="A6" s="257" t="s">
        <v>19</v>
      </c>
      <c r="B6" s="258">
        <v>90036.838129981945</v>
      </c>
      <c r="C6" s="258">
        <v>91469.387769853347</v>
      </c>
      <c r="D6" s="258">
        <v>92683.78164181445</v>
      </c>
      <c r="E6" s="258">
        <v>93079.452504961926</v>
      </c>
      <c r="F6" s="258">
        <v>94557.346011703165</v>
      </c>
      <c r="G6" s="258">
        <v>94944.526215446283</v>
      </c>
      <c r="H6" s="258">
        <v>96468.206629406573</v>
      </c>
      <c r="I6" s="258">
        <v>98792.40629587516</v>
      </c>
      <c r="J6" s="258">
        <v>97463.415954949989</v>
      </c>
      <c r="K6" s="258">
        <v>98165.105114311009</v>
      </c>
      <c r="L6" s="258">
        <v>98677.730995844089</v>
      </c>
      <c r="M6" s="258">
        <v>99658.960434798486</v>
      </c>
      <c r="N6" s="258">
        <v>99977.347365640366</v>
      </c>
      <c r="O6" s="259">
        <v>97735.684675288037</v>
      </c>
      <c r="P6" s="259">
        <v>99192.811002166913</v>
      </c>
      <c r="Q6" s="259">
        <v>100311.27544520277</v>
      </c>
      <c r="R6" s="259">
        <v>101668.386433607</v>
      </c>
      <c r="S6" s="260">
        <v>103175</v>
      </c>
    </row>
    <row r="7" spans="1:19" s="19" customFormat="1" ht="54" customHeight="1" x14ac:dyDescent="0.2">
      <c r="A7" s="348" t="s">
        <v>90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50"/>
    </row>
    <row r="8" spans="1:19" ht="15" customHeight="1" x14ac:dyDescent="0.2">
      <c r="A8" s="261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3"/>
    </row>
    <row r="9" spans="1:19" ht="15" customHeight="1" x14ac:dyDescent="0.2">
      <c r="A9" s="95" t="s">
        <v>60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3"/>
      <c r="M9" s="263"/>
      <c r="N9" s="263"/>
      <c r="O9" s="262"/>
      <c r="P9" s="262"/>
      <c r="Q9" s="262"/>
      <c r="R9" s="262"/>
      <c r="S9" s="263"/>
    </row>
    <row r="10" spans="1:19" ht="15" customHeight="1" x14ac:dyDescent="0.2">
      <c r="A10" s="95" t="s">
        <v>63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3"/>
      <c r="M10" s="263"/>
      <c r="N10" s="263"/>
      <c r="O10" s="263"/>
      <c r="P10" s="263"/>
      <c r="Q10" s="263"/>
      <c r="R10" s="263"/>
      <c r="S10" s="263"/>
    </row>
    <row r="11" spans="1:19" ht="15" customHeight="1" x14ac:dyDescent="0.2">
      <c r="A11" s="95" t="s">
        <v>105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3"/>
      <c r="M11" s="263"/>
      <c r="N11" s="263"/>
      <c r="O11" s="263"/>
      <c r="P11" s="263"/>
      <c r="Q11" s="263"/>
      <c r="R11" s="263"/>
      <c r="S11" s="263"/>
    </row>
    <row r="12" spans="1:19" ht="15" customHeight="1" x14ac:dyDescent="0.2">
      <c r="A12" s="95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3"/>
      <c r="M12" s="263"/>
      <c r="N12" s="263"/>
      <c r="O12" s="263"/>
      <c r="P12" s="263"/>
      <c r="Q12" s="263"/>
      <c r="R12" s="263"/>
      <c r="S12" s="263"/>
    </row>
    <row r="13" spans="1:19" ht="15" customHeight="1" x14ac:dyDescent="0.2">
      <c r="A13" s="263"/>
      <c r="B13" s="264"/>
      <c r="C13" s="264"/>
      <c r="D13" s="264"/>
      <c r="E13" s="264"/>
      <c r="F13" s="264"/>
      <c r="G13" s="264"/>
      <c r="H13" s="264"/>
      <c r="I13" s="264"/>
      <c r="J13" s="264"/>
      <c r="K13" s="265"/>
      <c r="L13" s="263"/>
      <c r="M13" s="263"/>
      <c r="N13" s="263"/>
      <c r="O13" s="263"/>
      <c r="P13" s="263"/>
      <c r="Q13" s="263"/>
      <c r="R13" s="263"/>
      <c r="S13" s="263"/>
    </row>
    <row r="14" spans="1:19" ht="15" customHeight="1" x14ac:dyDescent="0.2">
      <c r="A14" s="96" t="s">
        <v>23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3"/>
      <c r="M14" s="263"/>
      <c r="N14" s="263"/>
      <c r="O14" s="263"/>
      <c r="P14" s="263"/>
      <c r="Q14" s="263"/>
      <c r="R14" s="263"/>
      <c r="S14" s="263"/>
    </row>
    <row r="15" spans="1:19" ht="15" customHeight="1" x14ac:dyDescent="0.2">
      <c r="A15" s="263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</row>
    <row r="16" spans="1:19" ht="15" customHeight="1" x14ac:dyDescent="0.2">
      <c r="A16" s="263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</row>
    <row r="17" spans="1:19" ht="15" customHeight="1" x14ac:dyDescent="0.2">
      <c r="A17" s="263"/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</row>
    <row r="18" spans="1:19" x14ac:dyDescent="0.2">
      <c r="A18" s="263"/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</row>
    <row r="19" spans="1:19" x14ac:dyDescent="0.2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</row>
    <row r="20" spans="1:19" x14ac:dyDescent="0.2">
      <c r="A20" s="263"/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</row>
    <row r="21" spans="1:19" x14ac:dyDescent="0.2">
      <c r="A21" s="263"/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</row>
    <row r="22" spans="1:19" x14ac:dyDescent="0.2">
      <c r="A22" s="263"/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</row>
    <row r="23" spans="1:19" x14ac:dyDescent="0.2">
      <c r="A23" s="263"/>
      <c r="B23" s="263"/>
      <c r="C23" s="267"/>
      <c r="D23" s="267"/>
      <c r="E23" s="263"/>
      <c r="F23" s="267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</row>
    <row r="24" spans="1:19" x14ac:dyDescent="0.2">
      <c r="A24" s="263"/>
      <c r="B24" s="263"/>
      <c r="C24" s="267"/>
      <c r="D24" s="267"/>
      <c r="E24" s="263"/>
      <c r="F24" s="267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</row>
    <row r="25" spans="1:19" x14ac:dyDescent="0.2">
      <c r="A25" s="263"/>
      <c r="B25" s="263"/>
      <c r="C25" s="267"/>
      <c r="D25" s="267"/>
      <c r="E25" s="263"/>
      <c r="F25" s="267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</row>
    <row r="26" spans="1:19" x14ac:dyDescent="0.2">
      <c r="A26" s="263"/>
      <c r="B26" s="263"/>
      <c r="C26" s="263"/>
      <c r="D26" s="267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</row>
    <row r="27" spans="1:19" x14ac:dyDescent="0.2">
      <c r="A27" s="263"/>
      <c r="B27" s="263"/>
      <c r="C27" s="263"/>
      <c r="D27" s="267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</row>
    <row r="28" spans="1:19" x14ac:dyDescent="0.2">
      <c r="A28" s="263"/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</row>
    <row r="29" spans="1:19" x14ac:dyDescent="0.2">
      <c r="A29" s="263"/>
      <c r="B29" s="263"/>
      <c r="C29" s="263"/>
      <c r="D29" s="267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</row>
  </sheetData>
  <mergeCells count="2">
    <mergeCell ref="A7:S7"/>
    <mergeCell ref="A1:S1"/>
  </mergeCells>
  <hyperlinks>
    <hyperlink ref="A14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 scaleWithDoc="0">
    <oddHeader>&amp;LVéhicules et réseau routier&amp;C&amp;"Arial,Gras"MOBILITÉ ET TRANSPORT</oddHeader>
    <oddFooter>&amp;C&amp;P/&amp;N&amp;R© IBSA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Z30"/>
  <sheetViews>
    <sheetView showGridLines="0" zoomScale="80" zoomScaleNormal="80" zoomScaleSheetLayoutView="80" zoomScalePageLayoutView="90" workbookViewId="0">
      <selection sqref="A1:R1"/>
    </sheetView>
  </sheetViews>
  <sheetFormatPr baseColWidth="10" defaultColWidth="9.28515625" defaultRowHeight="15" x14ac:dyDescent="0.2"/>
  <cols>
    <col min="1" max="1" width="36.28515625" style="18" customWidth="1"/>
    <col min="2" max="18" width="12" style="18" customWidth="1"/>
    <col min="19" max="26" width="11.42578125" style="18" bestFit="1" customWidth="1"/>
    <col min="27" max="16384" width="9.28515625" style="18"/>
  </cols>
  <sheetData>
    <row r="1" spans="1:26" ht="63" customHeight="1" x14ac:dyDescent="0.2">
      <c r="A1" s="354" t="s">
        <v>155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6"/>
      <c r="S1" s="20"/>
    </row>
    <row r="2" spans="1:26" s="19" customFormat="1" ht="20.100000000000001" customHeight="1" x14ac:dyDescent="0.2">
      <c r="A2" s="243"/>
      <c r="B2" s="244">
        <v>2000</v>
      </c>
      <c r="C2" s="244">
        <v>2001</v>
      </c>
      <c r="D2" s="244">
        <v>2002</v>
      </c>
      <c r="E2" s="244">
        <v>2003</v>
      </c>
      <c r="F2" s="244">
        <v>2004</v>
      </c>
      <c r="G2" s="244">
        <v>2005</v>
      </c>
      <c r="H2" s="244">
        <v>2006</v>
      </c>
      <c r="I2" s="244">
        <v>2007</v>
      </c>
      <c r="J2" s="244">
        <v>2008</v>
      </c>
      <c r="K2" s="244">
        <v>2009</v>
      </c>
      <c r="L2" s="244">
        <v>2010</v>
      </c>
      <c r="M2" s="244">
        <v>2011</v>
      </c>
      <c r="N2" s="244">
        <v>2012</v>
      </c>
      <c r="O2" s="244" t="s">
        <v>154</v>
      </c>
      <c r="P2" s="244">
        <v>2014</v>
      </c>
      <c r="Q2" s="244">
        <v>2015</v>
      </c>
      <c r="R2" s="244">
        <v>2016</v>
      </c>
      <c r="S2" s="20"/>
    </row>
    <row r="3" spans="1:26" s="19" customFormat="1" ht="16.149999999999999" customHeight="1" x14ac:dyDescent="0.2">
      <c r="A3" s="245" t="s">
        <v>18</v>
      </c>
      <c r="B3" s="246">
        <v>5432.3209745926224</v>
      </c>
      <c r="C3" s="246">
        <v>5471.3620377763527</v>
      </c>
      <c r="D3" s="246">
        <v>5503.6795456543132</v>
      </c>
      <c r="E3" s="246">
        <v>5440.0051121505312</v>
      </c>
      <c r="F3" s="246">
        <v>5498.4213180399265</v>
      </c>
      <c r="G3" s="246">
        <v>5491.9126259088243</v>
      </c>
      <c r="H3" s="246">
        <v>5512.3419447567449</v>
      </c>
      <c r="I3" s="246">
        <v>5554.920075703074</v>
      </c>
      <c r="J3" s="246">
        <v>5477.4522412868209</v>
      </c>
      <c r="K3" s="246">
        <v>5434.6186043886573</v>
      </c>
      <c r="L3" s="246">
        <v>5496.0762834789657</v>
      </c>
      <c r="M3" s="246">
        <v>5556.9980414700303</v>
      </c>
      <c r="N3" s="246">
        <v>5621.3967705544865</v>
      </c>
      <c r="O3" s="246">
        <v>4862.9498657275581</v>
      </c>
      <c r="P3" s="246">
        <v>4894.2353862495311</v>
      </c>
      <c r="Q3" s="246">
        <v>4903.5154845850193</v>
      </c>
      <c r="R3" s="268">
        <v>4947.7273434320696</v>
      </c>
      <c r="S3" s="20"/>
    </row>
    <row r="4" spans="1:26" s="19" customFormat="1" ht="16.149999999999999" customHeight="1" x14ac:dyDescent="0.2">
      <c r="A4" s="249" t="s">
        <v>2</v>
      </c>
      <c r="B4" s="250">
        <v>70175.310140868693</v>
      </c>
      <c r="C4" s="250">
        <v>70902.650012611586</v>
      </c>
      <c r="D4" s="250">
        <v>72269.102445494631</v>
      </c>
      <c r="E4" s="250">
        <v>72906.168764628645</v>
      </c>
      <c r="F4" s="250">
        <v>74000.956853267882</v>
      </c>
      <c r="G4" s="250">
        <v>74096.466801982184</v>
      </c>
      <c r="H4" s="250">
        <v>74667.735838406472</v>
      </c>
      <c r="I4" s="250">
        <v>76556.024944982637</v>
      </c>
      <c r="J4" s="250">
        <v>78242.546288909143</v>
      </c>
      <c r="K4" s="250">
        <v>77697.813351888195</v>
      </c>
      <c r="L4" s="250">
        <v>79015.962042150291</v>
      </c>
      <c r="M4" s="250">
        <v>80097.68889376623</v>
      </c>
      <c r="N4" s="250">
        <v>81324.357767501861</v>
      </c>
      <c r="O4" s="250">
        <v>76079.502644780412</v>
      </c>
      <c r="P4" s="250">
        <v>78907.375994529197</v>
      </c>
      <c r="Q4" s="250">
        <v>78030.960236083949</v>
      </c>
      <c r="R4" s="269">
        <v>76474.462882254971</v>
      </c>
      <c r="S4" s="20"/>
    </row>
    <row r="5" spans="1:26" s="19" customFormat="1" ht="16.149999999999999" customHeight="1" x14ac:dyDescent="0.2">
      <c r="A5" s="253" t="s">
        <v>3</v>
      </c>
      <c r="B5" s="254">
        <v>50146.567513263173</v>
      </c>
      <c r="C5" s="254">
        <v>51379.247297057271</v>
      </c>
      <c r="D5" s="254">
        <v>53222.480785081905</v>
      </c>
      <c r="E5" s="254">
        <v>52236.96484025407</v>
      </c>
      <c r="F5" s="254">
        <v>52938.030447952115</v>
      </c>
      <c r="G5" s="254">
        <v>53576.340835860516</v>
      </c>
      <c r="H5" s="254">
        <v>53742.442392794699</v>
      </c>
      <c r="I5" s="254">
        <v>55124.016980570581</v>
      </c>
      <c r="J5" s="254">
        <v>55510.319765742141</v>
      </c>
      <c r="K5" s="254">
        <v>56033.253496922276</v>
      </c>
      <c r="L5" s="254">
        <v>56031.433176983774</v>
      </c>
      <c r="M5" s="254">
        <v>55945.564405260317</v>
      </c>
      <c r="N5" s="254">
        <v>55473.907465656819</v>
      </c>
      <c r="O5" s="254">
        <v>53534.864833548832</v>
      </c>
      <c r="P5" s="254">
        <v>53723.150596602667</v>
      </c>
      <c r="Q5" s="254">
        <v>52733.24627073521</v>
      </c>
      <c r="R5" s="270">
        <v>52825.129909676398</v>
      </c>
      <c r="S5" s="20"/>
    </row>
    <row r="6" spans="1:26" s="19" customFormat="1" ht="16.149999999999999" customHeight="1" x14ac:dyDescent="0.2">
      <c r="A6" s="257" t="s">
        <v>106</v>
      </c>
      <c r="B6" s="258">
        <v>125754.19862872449</v>
      </c>
      <c r="C6" s="258">
        <v>127753.25934744522</v>
      </c>
      <c r="D6" s="258">
        <v>130995.26277623085</v>
      </c>
      <c r="E6" s="258">
        <v>130583.13871703326</v>
      </c>
      <c r="F6" s="258">
        <v>132437.40861925992</v>
      </c>
      <c r="G6" s="258">
        <v>133164.72026375151</v>
      </c>
      <c r="H6" s="258">
        <v>133922.52017595791</v>
      </c>
      <c r="I6" s="258">
        <v>137234.9620012563</v>
      </c>
      <c r="J6" s="258">
        <v>139230.31829593811</v>
      </c>
      <c r="K6" s="258">
        <v>139165.68545319914</v>
      </c>
      <c r="L6" s="258">
        <v>140543.47150261304</v>
      </c>
      <c r="M6" s="258">
        <v>141600.25134049659</v>
      </c>
      <c r="N6" s="258">
        <v>142419.66200371317</v>
      </c>
      <c r="O6" s="258">
        <v>134477.31734405679</v>
      </c>
      <c r="P6" s="258">
        <v>137524.76197738139</v>
      </c>
      <c r="Q6" s="258">
        <v>135667.72199140419</v>
      </c>
      <c r="R6" s="271">
        <v>134247.32013536344</v>
      </c>
      <c r="S6" s="20"/>
    </row>
    <row r="7" spans="1:26" s="19" customFormat="1" ht="54" customHeight="1" x14ac:dyDescent="0.2">
      <c r="A7" s="357" t="s">
        <v>91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9"/>
      <c r="S7" s="20"/>
    </row>
    <row r="8" spans="1:26" ht="15" customHeight="1" x14ac:dyDescent="0.2">
      <c r="A8" s="261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0"/>
    </row>
    <row r="9" spans="1:26" ht="15" customHeight="1" x14ac:dyDescent="0.2">
      <c r="A9" s="95" t="s">
        <v>61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</row>
    <row r="10" spans="1:26" ht="15" customHeight="1" x14ac:dyDescent="0.2">
      <c r="A10" s="95" t="s">
        <v>62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</row>
    <row r="11" spans="1:26" ht="15" customHeight="1" x14ac:dyDescent="0.2">
      <c r="A11" s="95" t="s">
        <v>107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</row>
    <row r="12" spans="1:26" ht="15" customHeight="1" x14ac:dyDescent="0.2">
      <c r="A12" s="360" t="s">
        <v>108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262"/>
      <c r="M12" s="262"/>
      <c r="N12" s="262"/>
      <c r="O12" s="262"/>
      <c r="P12" s="262"/>
      <c r="Q12" s="262"/>
      <c r="R12" s="262"/>
    </row>
    <row r="13" spans="1:26" ht="15" customHeight="1" x14ac:dyDescent="0.2">
      <c r="A13" s="261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4"/>
      <c r="M13" s="264"/>
      <c r="N13" s="264"/>
      <c r="O13" s="264"/>
      <c r="P13" s="264"/>
      <c r="Q13" s="265"/>
      <c r="R13" s="265"/>
    </row>
    <row r="14" spans="1:26" ht="15" customHeight="1" x14ac:dyDescent="0.2">
      <c r="A14" s="263"/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6"/>
      <c r="M14" s="266"/>
      <c r="N14" s="266"/>
      <c r="O14" s="266"/>
      <c r="P14" s="266"/>
      <c r="Q14" s="266"/>
      <c r="R14" s="266"/>
    </row>
    <row r="15" spans="1:26" x14ac:dyDescent="0.2">
      <c r="A15" s="96" t="s">
        <v>23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3"/>
      <c r="M15" s="263"/>
      <c r="N15" s="263"/>
      <c r="O15" s="263"/>
      <c r="P15" s="263"/>
      <c r="Q15" s="263"/>
      <c r="R15" s="263"/>
    </row>
    <row r="16" spans="1:26" x14ac:dyDescent="0.2">
      <c r="A16" s="263"/>
      <c r="B16" s="263"/>
      <c r="C16" s="263"/>
      <c r="D16" s="263"/>
      <c r="E16" s="263"/>
      <c r="F16" s="263"/>
      <c r="G16" s="263"/>
      <c r="H16" s="263"/>
      <c r="I16" s="263"/>
      <c r="J16" s="272"/>
      <c r="K16" s="272"/>
      <c r="L16" s="272"/>
      <c r="M16" s="272"/>
      <c r="N16" s="272"/>
      <c r="O16" s="272"/>
      <c r="P16" s="272"/>
      <c r="Q16" s="272"/>
      <c r="R16" s="272"/>
      <c r="S16" s="20"/>
      <c r="T16" s="20"/>
      <c r="U16" s="20"/>
      <c r="V16" s="20"/>
      <c r="W16" s="20"/>
      <c r="X16" s="20"/>
      <c r="Y16" s="20"/>
      <c r="Z16" s="20"/>
    </row>
    <row r="17" spans="1:26" x14ac:dyDescent="0.2">
      <c r="A17" s="263"/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0"/>
      <c r="T17" s="20"/>
      <c r="U17" s="20"/>
      <c r="V17" s="20"/>
      <c r="W17" s="20"/>
      <c r="X17" s="20"/>
      <c r="Y17" s="20"/>
      <c r="Z17" s="20"/>
    </row>
    <row r="18" spans="1:26" x14ac:dyDescent="0.2">
      <c r="A18" s="263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0"/>
      <c r="T18" s="20"/>
      <c r="U18" s="20"/>
      <c r="V18" s="20"/>
      <c r="W18" s="20"/>
      <c r="X18" s="20"/>
      <c r="Y18" s="20"/>
      <c r="Z18" s="20"/>
    </row>
    <row r="19" spans="1:26" x14ac:dyDescent="0.2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</row>
    <row r="20" spans="1:26" x14ac:dyDescent="0.2">
      <c r="A20" s="263"/>
      <c r="B20" s="263"/>
      <c r="C20" s="263"/>
      <c r="D20" s="263"/>
      <c r="E20" s="263"/>
      <c r="F20" s="263"/>
      <c r="G20" s="263"/>
      <c r="H20" s="263"/>
      <c r="I20" s="263"/>
      <c r="J20" s="272"/>
      <c r="K20" s="272"/>
      <c r="L20" s="272"/>
      <c r="M20" s="272"/>
      <c r="N20" s="272"/>
      <c r="O20" s="272"/>
      <c r="P20" s="272"/>
      <c r="Q20" s="272"/>
      <c r="R20" s="272"/>
      <c r="S20" s="20"/>
      <c r="T20" s="20"/>
      <c r="U20" s="20"/>
      <c r="V20" s="20"/>
      <c r="W20" s="20"/>
      <c r="X20" s="20"/>
      <c r="Y20" s="20"/>
      <c r="Z20" s="20"/>
    </row>
    <row r="21" spans="1:26" x14ac:dyDescent="0.2">
      <c r="A21" s="263"/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</row>
    <row r="22" spans="1:26" x14ac:dyDescent="0.2">
      <c r="A22" s="263"/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</row>
    <row r="23" spans="1:26" x14ac:dyDescent="0.2">
      <c r="A23" s="263"/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</row>
    <row r="24" spans="1:26" x14ac:dyDescent="0.2">
      <c r="A24" s="263"/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</row>
    <row r="25" spans="1:26" x14ac:dyDescent="0.2">
      <c r="A25" s="263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</row>
    <row r="26" spans="1:26" x14ac:dyDescent="0.2">
      <c r="A26" s="263"/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</row>
    <row r="27" spans="1:26" x14ac:dyDescent="0.2">
      <c r="A27" s="263"/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</row>
    <row r="28" spans="1:26" x14ac:dyDescent="0.2">
      <c r="A28" s="263"/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</row>
    <row r="29" spans="1:26" x14ac:dyDescent="0.2">
      <c r="A29" s="263"/>
      <c r="B29" s="263"/>
      <c r="C29" s="263"/>
      <c r="D29" s="263"/>
      <c r="E29" s="263"/>
      <c r="F29" s="263"/>
      <c r="G29" s="263"/>
      <c r="H29" s="263"/>
      <c r="I29" s="263"/>
      <c r="J29" s="272"/>
      <c r="K29" s="272"/>
      <c r="L29" s="272"/>
      <c r="M29" s="272"/>
      <c r="N29" s="272"/>
      <c r="O29" s="272"/>
      <c r="P29" s="272"/>
      <c r="Q29" s="272"/>
      <c r="R29" s="272"/>
      <c r="S29" s="20"/>
      <c r="T29" s="20"/>
      <c r="U29" s="20"/>
      <c r="V29" s="20"/>
      <c r="W29" s="20"/>
      <c r="X29" s="20"/>
      <c r="Y29" s="20"/>
      <c r="Z29" s="20"/>
    </row>
    <row r="30" spans="1:26" x14ac:dyDescent="0.2">
      <c r="A30" s="263"/>
      <c r="B30" s="263"/>
      <c r="C30" s="263"/>
      <c r="D30" s="263"/>
      <c r="E30" s="263"/>
      <c r="F30" s="263"/>
      <c r="G30" s="263"/>
      <c r="H30" s="263"/>
      <c r="I30" s="263"/>
      <c r="J30" s="273"/>
      <c r="K30" s="273"/>
      <c r="L30" s="273"/>
      <c r="M30" s="273"/>
      <c r="N30" s="273"/>
      <c r="O30" s="273"/>
      <c r="P30" s="273"/>
      <c r="Q30" s="273"/>
      <c r="R30" s="273"/>
      <c r="S30" s="21"/>
      <c r="T30" s="21"/>
      <c r="U30" s="21"/>
      <c r="V30" s="21"/>
      <c r="W30" s="21"/>
      <c r="X30" s="21"/>
      <c r="Y30" s="21"/>
      <c r="Z30" s="21"/>
    </row>
  </sheetData>
  <mergeCells count="3">
    <mergeCell ref="A1:R1"/>
    <mergeCell ref="A7:R7"/>
    <mergeCell ref="A12:K12"/>
  </mergeCells>
  <hyperlinks>
    <hyperlink ref="A15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 scaleWithDoc="0">
    <oddHeader>&amp;LVéhicules et réseau routier&amp;C&amp;"Arial,Gras"MOBILITÉ ET TRANSPORT</oddHeader>
    <oddFooter>&amp;C&amp;P/&amp;N&amp;R© IBSA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pageSetUpPr fitToPage="1"/>
  </sheetPr>
  <dimension ref="A1:Q18"/>
  <sheetViews>
    <sheetView showGridLines="0" zoomScale="80" zoomScaleNormal="80" zoomScaleSheetLayoutView="80" zoomScalePageLayoutView="90" workbookViewId="0">
      <selection sqref="A1:P1"/>
    </sheetView>
  </sheetViews>
  <sheetFormatPr baseColWidth="10" defaultColWidth="31.42578125" defaultRowHeight="15" x14ac:dyDescent="0.2"/>
  <cols>
    <col min="1" max="1" width="36.28515625" style="18" customWidth="1"/>
    <col min="2" max="16" width="12" style="18" customWidth="1"/>
    <col min="17" max="257" width="9.28515625" style="18" customWidth="1"/>
    <col min="258" max="16384" width="31.42578125" style="18"/>
  </cols>
  <sheetData>
    <row r="1" spans="1:17" ht="63" customHeight="1" x14ac:dyDescent="0.2">
      <c r="A1" s="354" t="s">
        <v>114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6"/>
    </row>
    <row r="2" spans="1:17" s="19" customFormat="1" ht="20.100000000000001" customHeight="1" x14ac:dyDescent="0.2">
      <c r="A2" s="243"/>
      <c r="B2" s="244">
        <v>1985</v>
      </c>
      <c r="C2" s="244">
        <v>1990</v>
      </c>
      <c r="D2" s="244">
        <v>1995</v>
      </c>
      <c r="E2" s="244">
        <v>2000</v>
      </c>
      <c r="F2" s="244">
        <v>2005</v>
      </c>
      <c r="G2" s="244">
        <v>2006</v>
      </c>
      <c r="H2" s="244">
        <v>2007</v>
      </c>
      <c r="I2" s="244">
        <v>2008</v>
      </c>
      <c r="J2" s="244">
        <v>2009</v>
      </c>
      <c r="K2" s="244">
        <v>2010</v>
      </c>
      <c r="L2" s="244">
        <v>2011</v>
      </c>
      <c r="M2" s="244">
        <v>2012</v>
      </c>
      <c r="N2" s="244" t="s">
        <v>154</v>
      </c>
      <c r="O2" s="244">
        <v>2014</v>
      </c>
      <c r="P2" s="244">
        <v>2015</v>
      </c>
    </row>
    <row r="3" spans="1:17" s="19" customFormat="1" ht="16.149999999999999" customHeight="1" x14ac:dyDescent="0.2">
      <c r="A3" s="245" t="s">
        <v>18</v>
      </c>
      <c r="B3" s="274">
        <v>1.3939999999999999</v>
      </c>
      <c r="C3" s="274">
        <v>1.3520000000000001</v>
      </c>
      <c r="D3" s="274">
        <v>1.35</v>
      </c>
      <c r="E3" s="274">
        <v>1.329</v>
      </c>
      <c r="F3" s="274">
        <v>1.28</v>
      </c>
      <c r="G3" s="274">
        <v>1.2749999999999999</v>
      </c>
      <c r="H3" s="274">
        <v>1.2749999999999999</v>
      </c>
      <c r="I3" s="274">
        <v>1.2749999999999999</v>
      </c>
      <c r="J3" s="274">
        <v>1.2649999999999999</v>
      </c>
      <c r="K3" s="274">
        <v>1.306</v>
      </c>
      <c r="L3" s="274">
        <v>1.306</v>
      </c>
      <c r="M3" s="275">
        <v>1.306</v>
      </c>
      <c r="N3" s="275" t="s">
        <v>113</v>
      </c>
      <c r="O3" s="275" t="s">
        <v>113</v>
      </c>
      <c r="P3" s="276" t="s">
        <v>113</v>
      </c>
    </row>
    <row r="4" spans="1:17" s="19" customFormat="1" ht="16.149999999999999" customHeight="1" x14ac:dyDescent="0.2">
      <c r="A4" s="249" t="s">
        <v>2</v>
      </c>
      <c r="B4" s="277">
        <v>1.506</v>
      </c>
      <c r="C4" s="277">
        <v>1.4630000000000001</v>
      </c>
      <c r="D4" s="277">
        <v>1.4119999999999999</v>
      </c>
      <c r="E4" s="277">
        <v>1.3680000000000001</v>
      </c>
      <c r="F4" s="277">
        <v>1.3620000000000001</v>
      </c>
      <c r="G4" s="277">
        <v>1.349</v>
      </c>
      <c r="H4" s="277">
        <v>1.3560000000000001</v>
      </c>
      <c r="I4" s="277">
        <v>1.4</v>
      </c>
      <c r="J4" s="277">
        <v>1.37</v>
      </c>
      <c r="K4" s="277">
        <v>1.391</v>
      </c>
      <c r="L4" s="277">
        <v>1.39</v>
      </c>
      <c r="M4" s="278">
        <v>1.39</v>
      </c>
      <c r="N4" s="278" t="s">
        <v>113</v>
      </c>
      <c r="O4" s="278" t="s">
        <v>113</v>
      </c>
      <c r="P4" s="279" t="s">
        <v>113</v>
      </c>
    </row>
    <row r="5" spans="1:17" s="19" customFormat="1" ht="16.149999999999999" customHeight="1" x14ac:dyDescent="0.2">
      <c r="A5" s="253" t="s">
        <v>3</v>
      </c>
      <c r="B5" s="280">
        <v>1.599</v>
      </c>
      <c r="C5" s="280">
        <v>1.5640000000000001</v>
      </c>
      <c r="D5" s="280">
        <v>1.5269999999999999</v>
      </c>
      <c r="E5" s="280">
        <v>1.496</v>
      </c>
      <c r="F5" s="280">
        <v>1.417</v>
      </c>
      <c r="G5" s="280">
        <v>1.395</v>
      </c>
      <c r="H5" s="280">
        <v>1.3879999999999999</v>
      </c>
      <c r="I5" s="280">
        <v>1.4339999999999999</v>
      </c>
      <c r="J5" s="280">
        <v>1.4179999999999999</v>
      </c>
      <c r="K5" s="280">
        <v>1.4259999999999999</v>
      </c>
      <c r="L5" s="280">
        <v>1.4039999999999999</v>
      </c>
      <c r="M5" s="281">
        <v>1.4039999999999999</v>
      </c>
      <c r="N5" s="281" t="s">
        <v>113</v>
      </c>
      <c r="O5" s="281" t="s">
        <v>113</v>
      </c>
      <c r="P5" s="282" t="s">
        <v>113</v>
      </c>
    </row>
    <row r="6" spans="1:17" s="19" customFormat="1" ht="16.149999999999999" customHeight="1" x14ac:dyDescent="0.2">
      <c r="A6" s="257" t="s">
        <v>19</v>
      </c>
      <c r="B6" s="283">
        <v>1.534</v>
      </c>
      <c r="C6" s="283">
        <v>1.49</v>
      </c>
      <c r="D6" s="283">
        <v>1.4530000000000001</v>
      </c>
      <c r="E6" s="283">
        <v>1.415</v>
      </c>
      <c r="F6" s="283">
        <v>1.38</v>
      </c>
      <c r="G6" s="283">
        <v>1.3560000000000001</v>
      </c>
      <c r="H6" s="283">
        <v>1.3540000000000001</v>
      </c>
      <c r="I6" s="283">
        <v>1.403</v>
      </c>
      <c r="J6" s="283">
        <v>1.385</v>
      </c>
      <c r="K6" s="283">
        <v>1.3919999999999999</v>
      </c>
      <c r="L6" s="283">
        <v>1.3919999999999999</v>
      </c>
      <c r="M6" s="284">
        <v>1.3919999999999999</v>
      </c>
      <c r="N6" s="284">
        <v>1.375</v>
      </c>
      <c r="O6" s="284">
        <v>1.411</v>
      </c>
      <c r="P6" s="285">
        <v>1.3720000000000001</v>
      </c>
    </row>
    <row r="7" spans="1:17" s="19" customFormat="1" ht="54" customHeight="1" x14ac:dyDescent="0.2">
      <c r="A7" s="357" t="s">
        <v>116</v>
      </c>
      <c r="B7" s="358"/>
      <c r="C7" s="358"/>
      <c r="D7" s="358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2"/>
    </row>
    <row r="8" spans="1:17" ht="15" customHeight="1" x14ac:dyDescent="0.2">
      <c r="A8" s="261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17"/>
    </row>
    <row r="9" spans="1:17" s="23" customFormat="1" ht="15" customHeight="1" x14ac:dyDescent="0.2">
      <c r="A9" s="95" t="s">
        <v>82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2"/>
    </row>
    <row r="10" spans="1:17" ht="15" customHeight="1" x14ac:dyDescent="0.2">
      <c r="A10" s="95" t="s">
        <v>61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17"/>
    </row>
    <row r="11" spans="1:17" ht="15" customHeight="1" x14ac:dyDescent="0.2">
      <c r="A11" s="261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</row>
    <row r="12" spans="1:17" ht="15" customHeight="1" x14ac:dyDescent="0.2">
      <c r="A12" s="263"/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5"/>
    </row>
    <row r="13" spans="1:17" ht="15" customHeight="1" x14ac:dyDescent="0.2">
      <c r="A13" s="96" t="s">
        <v>23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</row>
    <row r="14" spans="1:17" ht="15" customHeight="1" x14ac:dyDescent="0.2">
      <c r="A14" s="263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</row>
    <row r="15" spans="1:17" x14ac:dyDescent="0.2">
      <c r="A15" s="263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</row>
    <row r="16" spans="1:17" x14ac:dyDescent="0.2">
      <c r="A16" s="263"/>
      <c r="B16" s="263"/>
      <c r="C16" s="267"/>
      <c r="D16" s="267"/>
      <c r="E16" s="263"/>
      <c r="F16" s="267"/>
      <c r="G16" s="263"/>
      <c r="H16" s="263"/>
      <c r="I16" s="263"/>
      <c r="J16" s="263"/>
      <c r="K16" s="263"/>
      <c r="L16" s="263"/>
      <c r="M16" s="263"/>
      <c r="N16" s="263"/>
      <c r="O16" s="263"/>
      <c r="P16" s="263"/>
    </row>
    <row r="17" spans="1:16" x14ac:dyDescent="0.2">
      <c r="A17" s="263"/>
      <c r="B17" s="263"/>
      <c r="C17" s="267"/>
      <c r="D17" s="267"/>
      <c r="E17" s="263"/>
      <c r="F17" s="267"/>
      <c r="G17" s="263"/>
      <c r="H17" s="263"/>
      <c r="I17" s="263"/>
      <c r="J17" s="263"/>
      <c r="K17" s="263"/>
      <c r="L17" s="263"/>
      <c r="M17" s="263"/>
      <c r="N17" s="263"/>
      <c r="O17" s="263"/>
      <c r="P17" s="263"/>
    </row>
    <row r="18" spans="1:16" x14ac:dyDescent="0.2">
      <c r="A18" s="263"/>
      <c r="B18" s="263"/>
      <c r="C18" s="267"/>
      <c r="D18" s="267"/>
      <c r="E18" s="263"/>
      <c r="F18" s="267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</sheetData>
  <mergeCells count="2">
    <mergeCell ref="A1:P1"/>
    <mergeCell ref="A7:P7"/>
  </mergeCells>
  <hyperlinks>
    <hyperlink ref="A13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scaleWithDoc="0">
    <oddHeader>&amp;LVéhicules et réseau routier&amp;C&amp;"Arial,Gras"MOBILITÉ ET TRANSPORT</oddHeader>
    <oddFooter>&amp;C&amp;P/&amp;N&amp;R© IBSA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Q38"/>
  <sheetViews>
    <sheetView showGridLines="0" zoomScale="80" zoomScaleNormal="80" workbookViewId="0">
      <selection sqref="A1:Q1"/>
    </sheetView>
  </sheetViews>
  <sheetFormatPr baseColWidth="10" defaultColWidth="9.28515625" defaultRowHeight="15" x14ac:dyDescent="0.25"/>
  <cols>
    <col min="1" max="1" width="34.7109375" style="7" customWidth="1"/>
    <col min="2" max="16" width="12.7109375" style="7" customWidth="1"/>
    <col min="17" max="17" width="12.28515625" style="7" customWidth="1"/>
    <col min="18" max="16384" width="9.28515625" style="7"/>
  </cols>
  <sheetData>
    <row r="1" spans="1:17" ht="63" customHeight="1" x14ac:dyDescent="0.25">
      <c r="A1" s="322" t="s">
        <v>157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4"/>
    </row>
    <row r="2" spans="1:17" ht="20.100000000000001" customHeight="1" x14ac:dyDescent="0.25">
      <c r="A2" s="288"/>
      <c r="B2" s="287">
        <v>2005</v>
      </c>
      <c r="C2" s="288">
        <v>2006</v>
      </c>
      <c r="D2" s="288">
        <v>2007</v>
      </c>
      <c r="E2" s="288">
        <v>2008</v>
      </c>
      <c r="F2" s="288">
        <v>2009</v>
      </c>
      <c r="G2" s="288">
        <v>2010</v>
      </c>
      <c r="H2" s="288">
        <v>2011</v>
      </c>
      <c r="I2" s="288">
        <v>2012</v>
      </c>
      <c r="J2" s="288">
        <v>2013</v>
      </c>
      <c r="K2" s="288">
        <v>2014</v>
      </c>
      <c r="L2" s="288">
        <v>2015</v>
      </c>
      <c r="M2" s="288">
        <v>2016</v>
      </c>
      <c r="N2" s="288">
        <v>2017</v>
      </c>
      <c r="O2" s="288">
        <v>2018</v>
      </c>
      <c r="P2" s="288">
        <v>2019</v>
      </c>
      <c r="Q2" s="288">
        <v>2020</v>
      </c>
    </row>
    <row r="3" spans="1:17" ht="15" customHeight="1" x14ac:dyDescent="0.25">
      <c r="A3" s="99" t="s">
        <v>5</v>
      </c>
      <c r="B3" s="100">
        <v>40104</v>
      </c>
      <c r="C3" s="101">
        <v>40528</v>
      </c>
      <c r="D3" s="101">
        <v>40981</v>
      </c>
      <c r="E3" s="101">
        <v>41612</v>
      </c>
      <c r="F3" s="101">
        <v>42798</v>
      </c>
      <c r="G3" s="101">
        <v>44042</v>
      </c>
      <c r="H3" s="101">
        <v>43849</v>
      </c>
      <c r="I3" s="101">
        <v>43653</v>
      </c>
      <c r="J3" s="101">
        <v>43775</v>
      </c>
      <c r="K3" s="102">
        <v>44355</v>
      </c>
      <c r="L3" s="102">
        <v>45719</v>
      </c>
      <c r="M3" s="102">
        <v>46633</v>
      </c>
      <c r="N3" s="102">
        <v>45646</v>
      </c>
      <c r="O3" s="102">
        <v>46249</v>
      </c>
      <c r="P3" s="102">
        <v>46005</v>
      </c>
      <c r="Q3" s="103">
        <v>45323</v>
      </c>
    </row>
    <row r="4" spans="1:17" ht="15" customHeight="1" x14ac:dyDescent="0.25">
      <c r="A4" s="104" t="s">
        <v>6</v>
      </c>
      <c r="B4" s="105">
        <v>14627</v>
      </c>
      <c r="C4" s="106">
        <v>14687</v>
      </c>
      <c r="D4" s="106">
        <v>14649</v>
      </c>
      <c r="E4" s="106">
        <v>15022</v>
      </c>
      <c r="F4" s="106">
        <v>14847</v>
      </c>
      <c r="G4" s="106">
        <v>15201</v>
      </c>
      <c r="H4" s="106">
        <v>15721</v>
      </c>
      <c r="I4" s="106">
        <v>15875</v>
      </c>
      <c r="J4" s="106">
        <v>15764</v>
      </c>
      <c r="K4" s="107">
        <v>15877</v>
      </c>
      <c r="L4" s="107">
        <v>16109</v>
      </c>
      <c r="M4" s="107">
        <v>16316</v>
      </c>
      <c r="N4" s="107">
        <v>16332</v>
      </c>
      <c r="O4" s="107">
        <v>16477</v>
      </c>
      <c r="P4" s="107">
        <v>16285</v>
      </c>
      <c r="Q4" s="108">
        <v>16224</v>
      </c>
    </row>
    <row r="5" spans="1:17" ht="15" customHeight="1" x14ac:dyDescent="0.25">
      <c r="A5" s="104" t="s">
        <v>109</v>
      </c>
      <c r="B5" s="105">
        <v>14393</v>
      </c>
      <c r="C5" s="106">
        <v>12004</v>
      </c>
      <c r="D5" s="106">
        <v>14153</v>
      </c>
      <c r="E5" s="106">
        <v>12892</v>
      </c>
      <c r="F5" s="106">
        <v>12217</v>
      </c>
      <c r="G5" s="106">
        <v>11611</v>
      </c>
      <c r="H5" s="106">
        <v>11381</v>
      </c>
      <c r="I5" s="106">
        <v>10992</v>
      </c>
      <c r="J5" s="106">
        <v>10946</v>
      </c>
      <c r="K5" s="107">
        <v>11034</v>
      </c>
      <c r="L5" s="107">
        <v>11131</v>
      </c>
      <c r="M5" s="107">
        <v>11243</v>
      </c>
      <c r="N5" s="107">
        <v>11212</v>
      </c>
      <c r="O5" s="107">
        <v>11205</v>
      </c>
      <c r="P5" s="107">
        <v>11220</v>
      </c>
      <c r="Q5" s="108">
        <v>11508</v>
      </c>
    </row>
    <row r="6" spans="1:17" ht="15" customHeight="1" x14ac:dyDescent="0.25">
      <c r="A6" s="104" t="s">
        <v>7</v>
      </c>
      <c r="B6" s="105">
        <v>110403</v>
      </c>
      <c r="C6" s="106">
        <v>110694</v>
      </c>
      <c r="D6" s="106">
        <v>112258</v>
      </c>
      <c r="E6" s="106">
        <v>107342</v>
      </c>
      <c r="F6" s="106">
        <v>109866</v>
      </c>
      <c r="G6" s="106">
        <v>111276</v>
      </c>
      <c r="H6" s="106">
        <v>94342</v>
      </c>
      <c r="I6" s="106">
        <v>88204</v>
      </c>
      <c r="J6" s="106">
        <v>86886</v>
      </c>
      <c r="K6" s="107">
        <v>86897</v>
      </c>
      <c r="L6" s="107">
        <v>84213</v>
      </c>
      <c r="M6" s="107">
        <v>85245</v>
      </c>
      <c r="N6" s="107">
        <v>86205</v>
      </c>
      <c r="O6" s="107">
        <v>86869</v>
      </c>
      <c r="P6" s="107">
        <v>155061</v>
      </c>
      <c r="Q6" s="108">
        <v>174401</v>
      </c>
    </row>
    <row r="7" spans="1:17" ht="15" customHeight="1" x14ac:dyDescent="0.25">
      <c r="A7" s="104" t="s">
        <v>8</v>
      </c>
      <c r="B7" s="105">
        <v>18660</v>
      </c>
      <c r="C7" s="106">
        <v>18875</v>
      </c>
      <c r="D7" s="106">
        <v>19045</v>
      </c>
      <c r="E7" s="106">
        <v>18947</v>
      </c>
      <c r="F7" s="106">
        <v>18907</v>
      </c>
      <c r="G7" s="106">
        <v>19048</v>
      </c>
      <c r="H7" s="106">
        <v>18416</v>
      </c>
      <c r="I7" s="106">
        <v>18293</v>
      </c>
      <c r="J7" s="106">
        <v>18142</v>
      </c>
      <c r="K7" s="107">
        <v>18198</v>
      </c>
      <c r="L7" s="107">
        <v>18043</v>
      </c>
      <c r="M7" s="107">
        <v>18238</v>
      </c>
      <c r="N7" s="107">
        <v>27195</v>
      </c>
      <c r="O7" s="107">
        <v>27452</v>
      </c>
      <c r="P7" s="107">
        <v>25682</v>
      </c>
      <c r="Q7" s="108">
        <v>22933</v>
      </c>
    </row>
    <row r="8" spans="1:17" ht="15" customHeight="1" x14ac:dyDescent="0.25">
      <c r="A8" s="104" t="s">
        <v>9</v>
      </c>
      <c r="B8" s="105">
        <v>53579</v>
      </c>
      <c r="C8" s="106">
        <v>55228</v>
      </c>
      <c r="D8" s="106">
        <v>59760</v>
      </c>
      <c r="E8" s="106">
        <v>65156</v>
      </c>
      <c r="F8" s="106">
        <v>66409</v>
      </c>
      <c r="G8" s="106">
        <v>67392</v>
      </c>
      <c r="H8" s="106">
        <v>70916</v>
      </c>
      <c r="I8" s="106">
        <v>69560</v>
      </c>
      <c r="J8" s="106">
        <v>72125</v>
      </c>
      <c r="K8" s="107">
        <v>74231</v>
      </c>
      <c r="L8" s="107">
        <v>76936</v>
      </c>
      <c r="M8" s="107">
        <v>73138</v>
      </c>
      <c r="N8" s="107">
        <v>81160</v>
      </c>
      <c r="O8" s="107">
        <v>81771</v>
      </c>
      <c r="P8" s="107">
        <v>16482</v>
      </c>
      <c r="Q8" s="108">
        <v>16626</v>
      </c>
    </row>
    <row r="9" spans="1:17" ht="15" customHeight="1" x14ac:dyDescent="0.25">
      <c r="A9" s="104" t="s">
        <v>10</v>
      </c>
      <c r="B9" s="105">
        <v>25136</v>
      </c>
      <c r="C9" s="106">
        <v>24687</v>
      </c>
      <c r="D9" s="106">
        <v>28822</v>
      </c>
      <c r="E9" s="106">
        <v>30909</v>
      </c>
      <c r="F9" s="106">
        <v>28860</v>
      </c>
      <c r="G9" s="106">
        <v>29365</v>
      </c>
      <c r="H9" s="106">
        <v>30899</v>
      </c>
      <c r="I9" s="106">
        <v>30405</v>
      </c>
      <c r="J9" s="106">
        <v>30015</v>
      </c>
      <c r="K9" s="107">
        <v>30990</v>
      </c>
      <c r="L9" s="107">
        <v>30788</v>
      </c>
      <c r="M9" s="107">
        <v>31697</v>
      </c>
      <c r="N9" s="107">
        <v>23758</v>
      </c>
      <c r="O9" s="107">
        <v>23673</v>
      </c>
      <c r="P9" s="107">
        <v>22893</v>
      </c>
      <c r="Q9" s="108">
        <v>22536</v>
      </c>
    </row>
    <row r="10" spans="1:17" ht="15" customHeight="1" x14ac:dyDescent="0.25">
      <c r="A10" s="104" t="s">
        <v>11</v>
      </c>
      <c r="B10" s="105">
        <v>8943</v>
      </c>
      <c r="C10" s="106">
        <v>8994</v>
      </c>
      <c r="D10" s="106">
        <v>9112</v>
      </c>
      <c r="E10" s="106">
        <v>9177</v>
      </c>
      <c r="F10" s="106">
        <v>9420</v>
      </c>
      <c r="G10" s="106">
        <v>9497</v>
      </c>
      <c r="H10" s="106">
        <v>9724</v>
      </c>
      <c r="I10" s="106">
        <v>9669</v>
      </c>
      <c r="J10" s="106">
        <v>9667</v>
      </c>
      <c r="K10" s="107">
        <v>9692</v>
      </c>
      <c r="L10" s="107">
        <v>9674</v>
      </c>
      <c r="M10" s="107">
        <v>9834</v>
      </c>
      <c r="N10" s="107">
        <v>10001</v>
      </c>
      <c r="O10" s="107">
        <v>9968</v>
      </c>
      <c r="P10" s="107">
        <v>9795</v>
      </c>
      <c r="Q10" s="108">
        <v>9695</v>
      </c>
    </row>
    <row r="11" spans="1:17" ht="15" customHeight="1" x14ac:dyDescent="0.25">
      <c r="A11" s="104" t="s">
        <v>12</v>
      </c>
      <c r="B11" s="105">
        <v>63789</v>
      </c>
      <c r="C11" s="106">
        <v>63244</v>
      </c>
      <c r="D11" s="106">
        <v>62404</v>
      </c>
      <c r="E11" s="106">
        <v>62105</v>
      </c>
      <c r="F11" s="106">
        <v>59009</v>
      </c>
      <c r="G11" s="106">
        <v>57004</v>
      </c>
      <c r="H11" s="106">
        <v>57898</v>
      </c>
      <c r="I11" s="106">
        <v>57444</v>
      </c>
      <c r="J11" s="106">
        <v>56958</v>
      </c>
      <c r="K11" s="107">
        <v>56946</v>
      </c>
      <c r="L11" s="107">
        <v>58534</v>
      </c>
      <c r="M11" s="107">
        <v>37544</v>
      </c>
      <c r="N11" s="107">
        <v>38000</v>
      </c>
      <c r="O11" s="107">
        <v>37800</v>
      </c>
      <c r="P11" s="107">
        <v>36768</v>
      </c>
      <c r="Q11" s="108">
        <v>36772</v>
      </c>
    </row>
    <row r="12" spans="1:17" ht="15" customHeight="1" x14ac:dyDescent="0.25">
      <c r="A12" s="104" t="s">
        <v>13</v>
      </c>
      <c r="B12" s="105">
        <v>16763</v>
      </c>
      <c r="C12" s="106">
        <v>16942</v>
      </c>
      <c r="D12" s="106">
        <v>17239</v>
      </c>
      <c r="E12" s="106">
        <v>17623</v>
      </c>
      <c r="F12" s="106">
        <v>17840</v>
      </c>
      <c r="G12" s="106">
        <v>18232</v>
      </c>
      <c r="H12" s="106">
        <v>18661</v>
      </c>
      <c r="I12" s="106">
        <v>18918</v>
      </c>
      <c r="J12" s="106">
        <v>18987</v>
      </c>
      <c r="K12" s="107">
        <v>19146</v>
      </c>
      <c r="L12" s="107">
        <v>19445</v>
      </c>
      <c r="M12" s="107">
        <v>19767</v>
      </c>
      <c r="N12" s="107">
        <v>19977</v>
      </c>
      <c r="O12" s="107">
        <v>20032</v>
      </c>
      <c r="P12" s="107">
        <v>19638</v>
      </c>
      <c r="Q12" s="108">
        <v>19278</v>
      </c>
    </row>
    <row r="13" spans="1:17" ht="15" customHeight="1" x14ac:dyDescent="0.25">
      <c r="A13" s="104" t="s">
        <v>14</v>
      </c>
      <c r="B13" s="105">
        <v>6590</v>
      </c>
      <c r="C13" s="106">
        <v>6679</v>
      </c>
      <c r="D13" s="106">
        <v>6738</v>
      </c>
      <c r="E13" s="106">
        <v>6777</v>
      </c>
      <c r="F13" s="106">
        <v>6896</v>
      </c>
      <c r="G13" s="106">
        <v>6843</v>
      </c>
      <c r="H13" s="106">
        <v>7159</v>
      </c>
      <c r="I13" s="106">
        <v>7247</v>
      </c>
      <c r="J13" s="106">
        <v>7180</v>
      </c>
      <c r="K13" s="107">
        <v>7299</v>
      </c>
      <c r="L13" s="107">
        <v>7315</v>
      </c>
      <c r="M13" s="107">
        <v>7314</v>
      </c>
      <c r="N13" s="107">
        <v>7366</v>
      </c>
      <c r="O13" s="107">
        <v>7333</v>
      </c>
      <c r="P13" s="107">
        <v>7127</v>
      </c>
      <c r="Q13" s="108">
        <v>7094</v>
      </c>
    </row>
    <row r="14" spans="1:17" ht="15" customHeight="1" x14ac:dyDescent="0.25">
      <c r="A14" s="104" t="s">
        <v>110</v>
      </c>
      <c r="B14" s="105">
        <v>27247</v>
      </c>
      <c r="C14" s="106">
        <v>27792</v>
      </c>
      <c r="D14" s="106">
        <v>28219</v>
      </c>
      <c r="E14" s="106">
        <v>28864</v>
      </c>
      <c r="F14" s="106">
        <v>29595</v>
      </c>
      <c r="G14" s="106">
        <v>29924</v>
      </c>
      <c r="H14" s="106">
        <v>30564</v>
      </c>
      <c r="I14" s="106">
        <v>31406</v>
      </c>
      <c r="J14" s="106">
        <v>30686</v>
      </c>
      <c r="K14" s="107">
        <v>30637</v>
      </c>
      <c r="L14" s="107">
        <v>30474</v>
      </c>
      <c r="M14" s="107">
        <v>30849</v>
      </c>
      <c r="N14" s="107">
        <v>31189</v>
      </c>
      <c r="O14" s="107">
        <v>31464</v>
      </c>
      <c r="P14" s="107">
        <v>30597</v>
      </c>
      <c r="Q14" s="108">
        <v>30336</v>
      </c>
    </row>
    <row r="15" spans="1:17" ht="15" customHeight="1" x14ac:dyDescent="0.25">
      <c r="A15" s="104" t="s">
        <v>80</v>
      </c>
      <c r="B15" s="105">
        <v>18772</v>
      </c>
      <c r="C15" s="106">
        <v>18605</v>
      </c>
      <c r="D15" s="106">
        <v>18535</v>
      </c>
      <c r="E15" s="106">
        <v>18395</v>
      </c>
      <c r="F15" s="106">
        <v>18281</v>
      </c>
      <c r="G15" s="106">
        <v>18156</v>
      </c>
      <c r="H15" s="106">
        <v>19779</v>
      </c>
      <c r="I15" s="106">
        <v>20043</v>
      </c>
      <c r="J15" s="106">
        <v>20033</v>
      </c>
      <c r="K15" s="107">
        <v>19880</v>
      </c>
      <c r="L15" s="107">
        <v>19891</v>
      </c>
      <c r="M15" s="107">
        <v>20053</v>
      </c>
      <c r="N15" s="107">
        <v>20040</v>
      </c>
      <c r="O15" s="107">
        <v>20061</v>
      </c>
      <c r="P15" s="107">
        <v>19441</v>
      </c>
      <c r="Q15" s="108">
        <v>19079</v>
      </c>
    </row>
    <row r="16" spans="1:17" ht="15" customHeight="1" x14ac:dyDescent="0.25">
      <c r="A16" s="104" t="s">
        <v>81</v>
      </c>
      <c r="B16" s="105">
        <v>6685</v>
      </c>
      <c r="C16" s="106">
        <v>6829</v>
      </c>
      <c r="D16" s="106">
        <v>6826</v>
      </c>
      <c r="E16" s="106">
        <v>14968</v>
      </c>
      <c r="F16" s="106">
        <v>15950</v>
      </c>
      <c r="G16" s="106">
        <v>16502</v>
      </c>
      <c r="H16" s="106">
        <v>17579</v>
      </c>
      <c r="I16" s="106">
        <v>18558</v>
      </c>
      <c r="J16" s="106">
        <v>18346</v>
      </c>
      <c r="K16" s="107">
        <v>20458</v>
      </c>
      <c r="L16" s="107">
        <v>20719</v>
      </c>
      <c r="M16" s="107">
        <v>21895</v>
      </c>
      <c r="N16" s="107">
        <v>22932</v>
      </c>
      <c r="O16" s="107">
        <v>24045</v>
      </c>
      <c r="P16" s="107">
        <v>25507</v>
      </c>
      <c r="Q16" s="108">
        <v>27664</v>
      </c>
    </row>
    <row r="17" spans="1:17" ht="15" customHeight="1" x14ac:dyDescent="0.25">
      <c r="A17" s="104" t="s">
        <v>15</v>
      </c>
      <c r="B17" s="105">
        <v>46289</v>
      </c>
      <c r="C17" s="106">
        <v>45890</v>
      </c>
      <c r="D17" s="106">
        <v>45734</v>
      </c>
      <c r="E17" s="106">
        <v>46149</v>
      </c>
      <c r="F17" s="106">
        <v>46870</v>
      </c>
      <c r="G17" s="106">
        <v>48076</v>
      </c>
      <c r="H17" s="106">
        <v>43646</v>
      </c>
      <c r="I17" s="106">
        <v>50537</v>
      </c>
      <c r="J17" s="106">
        <v>50784</v>
      </c>
      <c r="K17" s="107">
        <v>51144</v>
      </c>
      <c r="L17" s="107">
        <v>52037</v>
      </c>
      <c r="M17" s="107">
        <v>52679</v>
      </c>
      <c r="N17" s="107">
        <v>53301</v>
      </c>
      <c r="O17" s="107">
        <v>54304</v>
      </c>
      <c r="P17" s="107">
        <v>52810</v>
      </c>
      <c r="Q17" s="108">
        <v>51909</v>
      </c>
    </row>
    <row r="18" spans="1:17" ht="15" customHeight="1" x14ac:dyDescent="0.25">
      <c r="A18" s="104" t="s">
        <v>16</v>
      </c>
      <c r="B18" s="105">
        <v>54140</v>
      </c>
      <c r="C18" s="106">
        <v>54612</v>
      </c>
      <c r="D18" s="106">
        <v>55663</v>
      </c>
      <c r="E18" s="106">
        <v>57615</v>
      </c>
      <c r="F18" s="106">
        <v>59082</v>
      </c>
      <c r="G18" s="106">
        <v>59526</v>
      </c>
      <c r="H18" s="106">
        <v>61518</v>
      </c>
      <c r="I18" s="106">
        <v>61505</v>
      </c>
      <c r="J18" s="106">
        <v>61741</v>
      </c>
      <c r="K18" s="107">
        <v>61327</v>
      </c>
      <c r="L18" s="107">
        <v>60358</v>
      </c>
      <c r="M18" s="107">
        <v>49426</v>
      </c>
      <c r="N18" s="107">
        <v>49774</v>
      </c>
      <c r="O18" s="107">
        <v>49694</v>
      </c>
      <c r="P18" s="107">
        <v>49594</v>
      </c>
      <c r="Q18" s="108">
        <v>49343</v>
      </c>
    </row>
    <row r="19" spans="1:17" ht="15" customHeight="1" x14ac:dyDescent="0.25">
      <c r="A19" s="104" t="s">
        <v>17</v>
      </c>
      <c r="B19" s="105">
        <v>13179</v>
      </c>
      <c r="C19" s="106">
        <v>12913</v>
      </c>
      <c r="D19" s="106">
        <v>12969</v>
      </c>
      <c r="E19" s="106">
        <v>12985</v>
      </c>
      <c r="F19" s="106">
        <v>13085</v>
      </c>
      <c r="G19" s="106">
        <v>13183</v>
      </c>
      <c r="H19" s="106">
        <v>13526</v>
      </c>
      <c r="I19" s="106">
        <v>13406</v>
      </c>
      <c r="J19" s="106">
        <v>13332</v>
      </c>
      <c r="K19" s="107">
        <v>13346</v>
      </c>
      <c r="L19" s="107">
        <v>13045</v>
      </c>
      <c r="M19" s="107">
        <v>13100</v>
      </c>
      <c r="N19" s="107">
        <v>12568</v>
      </c>
      <c r="O19" s="107">
        <v>12714</v>
      </c>
      <c r="P19" s="107">
        <v>12537</v>
      </c>
      <c r="Q19" s="108">
        <v>12470</v>
      </c>
    </row>
    <row r="20" spans="1:17" ht="15" customHeight="1" x14ac:dyDescent="0.25">
      <c r="A20" s="104" t="s">
        <v>111</v>
      </c>
      <c r="B20" s="105">
        <v>24375</v>
      </c>
      <c r="C20" s="106">
        <v>23644</v>
      </c>
      <c r="D20" s="106">
        <v>23969</v>
      </c>
      <c r="E20" s="106">
        <v>24641</v>
      </c>
      <c r="F20" s="106">
        <v>24785</v>
      </c>
      <c r="G20" s="106">
        <v>32576</v>
      </c>
      <c r="H20" s="106">
        <v>32443</v>
      </c>
      <c r="I20" s="106">
        <v>31955</v>
      </c>
      <c r="J20" s="106">
        <v>32287</v>
      </c>
      <c r="K20" s="107">
        <v>32117</v>
      </c>
      <c r="L20" s="107">
        <v>33049</v>
      </c>
      <c r="M20" s="107">
        <v>32724</v>
      </c>
      <c r="N20" s="107">
        <v>33367</v>
      </c>
      <c r="O20" s="107">
        <v>33071</v>
      </c>
      <c r="P20" s="107">
        <v>34005</v>
      </c>
      <c r="Q20" s="108">
        <v>31985</v>
      </c>
    </row>
    <row r="21" spans="1:17" ht="15" customHeight="1" x14ac:dyDescent="0.25">
      <c r="A21" s="109" t="s">
        <v>112</v>
      </c>
      <c r="B21" s="105">
        <v>21156</v>
      </c>
      <c r="C21" s="106">
        <v>21451</v>
      </c>
      <c r="D21" s="106">
        <v>21518</v>
      </c>
      <c r="E21" s="106">
        <v>21408</v>
      </c>
      <c r="F21" s="106">
        <v>21531</v>
      </c>
      <c r="G21" s="106">
        <v>21753</v>
      </c>
      <c r="H21" s="106">
        <v>22082</v>
      </c>
      <c r="I21" s="106">
        <v>22128</v>
      </c>
      <c r="J21" s="106">
        <v>22156</v>
      </c>
      <c r="K21" s="107">
        <v>22328</v>
      </c>
      <c r="L21" s="107">
        <v>22215</v>
      </c>
      <c r="M21" s="107">
        <v>22562</v>
      </c>
      <c r="N21" s="107">
        <v>22675</v>
      </c>
      <c r="O21" s="107">
        <v>22538</v>
      </c>
      <c r="P21" s="107">
        <v>22521</v>
      </c>
      <c r="Q21" s="108">
        <v>22012</v>
      </c>
    </row>
    <row r="22" spans="1:17" ht="15" customHeight="1" x14ac:dyDescent="0.25">
      <c r="A22" s="110" t="s">
        <v>18</v>
      </c>
      <c r="B22" s="111">
        <v>584830</v>
      </c>
      <c r="C22" s="112">
        <v>584298</v>
      </c>
      <c r="D22" s="112">
        <v>598594</v>
      </c>
      <c r="E22" s="112">
        <v>612587</v>
      </c>
      <c r="F22" s="112">
        <v>616248</v>
      </c>
      <c r="G22" s="112">
        <v>629207</v>
      </c>
      <c r="H22" s="112">
        <v>620103</v>
      </c>
      <c r="I22" s="112">
        <v>619798</v>
      </c>
      <c r="J22" s="112">
        <v>619810</v>
      </c>
      <c r="K22" s="112">
        <v>625902</v>
      </c>
      <c r="L22" s="112">
        <v>629695</v>
      </c>
      <c r="M22" s="112">
        <v>600257</v>
      </c>
      <c r="N22" s="112">
        <v>612698</v>
      </c>
      <c r="O22" s="112">
        <v>616720</v>
      </c>
      <c r="P22" s="112">
        <v>613968</v>
      </c>
      <c r="Q22" s="113">
        <v>627188</v>
      </c>
    </row>
    <row r="23" spans="1:17" ht="15" customHeight="1" x14ac:dyDescent="0.25">
      <c r="A23" s="114" t="s">
        <v>0</v>
      </c>
      <c r="B23" s="105">
        <v>715736</v>
      </c>
      <c r="C23" s="106">
        <v>725202</v>
      </c>
      <c r="D23" s="106">
        <v>734203</v>
      </c>
      <c r="E23" s="106">
        <v>748002</v>
      </c>
      <c r="F23" s="106">
        <v>754989</v>
      </c>
      <c r="G23" s="106">
        <v>756805</v>
      </c>
      <c r="H23" s="106">
        <v>803543</v>
      </c>
      <c r="I23" s="106">
        <v>813651</v>
      </c>
      <c r="J23" s="106">
        <v>825819</v>
      </c>
      <c r="K23" s="106">
        <v>835149</v>
      </c>
      <c r="L23" s="106">
        <v>847892</v>
      </c>
      <c r="M23" s="106">
        <v>899775</v>
      </c>
      <c r="N23" s="106">
        <v>923732</v>
      </c>
      <c r="O23" s="106">
        <v>948514</v>
      </c>
      <c r="P23" s="106">
        <v>974279</v>
      </c>
      <c r="Q23" s="108">
        <v>985543</v>
      </c>
    </row>
    <row r="24" spans="1:17" ht="15" customHeight="1" x14ac:dyDescent="0.25">
      <c r="A24" s="115" t="s">
        <v>1</v>
      </c>
      <c r="B24" s="116">
        <v>216833</v>
      </c>
      <c r="C24" s="117">
        <v>221560</v>
      </c>
      <c r="D24" s="117">
        <v>226255</v>
      </c>
      <c r="E24" s="117">
        <v>230126</v>
      </c>
      <c r="F24" s="117">
        <v>233525</v>
      </c>
      <c r="G24" s="117">
        <v>238760</v>
      </c>
      <c r="H24" s="117">
        <v>246992</v>
      </c>
      <c r="I24" s="117">
        <v>247215</v>
      </c>
      <c r="J24" s="117">
        <v>251087</v>
      </c>
      <c r="K24" s="117">
        <v>255692</v>
      </c>
      <c r="L24" s="117">
        <v>260236</v>
      </c>
      <c r="M24" s="117">
        <v>277790</v>
      </c>
      <c r="N24" s="117">
        <v>284259</v>
      </c>
      <c r="O24" s="117">
        <v>289612</v>
      </c>
      <c r="P24" s="117">
        <v>294696</v>
      </c>
      <c r="Q24" s="118">
        <v>279074</v>
      </c>
    </row>
    <row r="25" spans="1:17" ht="15" customHeight="1" x14ac:dyDescent="0.25">
      <c r="A25" s="119" t="s">
        <v>2</v>
      </c>
      <c r="B25" s="100">
        <v>3671235</v>
      </c>
      <c r="C25" s="101">
        <v>3728772</v>
      </c>
      <c r="D25" s="101">
        <v>3788280</v>
      </c>
      <c r="E25" s="101">
        <v>3860906</v>
      </c>
      <c r="F25" s="101">
        <v>3917295</v>
      </c>
      <c r="G25" s="101">
        <v>3975038</v>
      </c>
      <c r="H25" s="101">
        <v>4100483</v>
      </c>
      <c r="I25" s="101">
        <v>4134944</v>
      </c>
      <c r="J25" s="101">
        <v>4184336</v>
      </c>
      <c r="K25" s="101">
        <v>4235542</v>
      </c>
      <c r="L25" s="101">
        <v>4306282</v>
      </c>
      <c r="M25" s="101">
        <v>4442451</v>
      </c>
      <c r="N25" s="101">
        <v>4569289</v>
      </c>
      <c r="O25" s="101">
        <v>4667650</v>
      </c>
      <c r="P25" s="101">
        <v>4744462</v>
      </c>
      <c r="Q25" s="103">
        <v>4788093</v>
      </c>
    </row>
    <row r="26" spans="1:17" ht="15" customHeight="1" x14ac:dyDescent="0.25">
      <c r="A26" s="115" t="s">
        <v>3</v>
      </c>
      <c r="B26" s="105">
        <v>1902803</v>
      </c>
      <c r="C26" s="106">
        <v>1930954</v>
      </c>
      <c r="D26" s="106">
        <v>1967861</v>
      </c>
      <c r="E26" s="106">
        <v>2001168</v>
      </c>
      <c r="F26" s="106">
        <v>2033901</v>
      </c>
      <c r="G26" s="106">
        <v>2077335</v>
      </c>
      <c r="H26" s="106">
        <v>2133647</v>
      </c>
      <c r="I26" s="106">
        <v>2155138</v>
      </c>
      <c r="J26" s="106">
        <v>2182332</v>
      </c>
      <c r="K26" s="106">
        <v>2211951</v>
      </c>
      <c r="L26" s="106">
        <v>2247430</v>
      </c>
      <c r="M26" s="106">
        <v>2308977</v>
      </c>
      <c r="N26" s="106">
        <v>2363269</v>
      </c>
      <c r="O26" s="106">
        <v>2405448</v>
      </c>
      <c r="P26" s="106">
        <v>2428575</v>
      </c>
      <c r="Q26" s="108">
        <v>2434818</v>
      </c>
    </row>
    <row r="27" spans="1:17" ht="15" customHeight="1" x14ac:dyDescent="0.25">
      <c r="A27" s="115" t="s">
        <v>29</v>
      </c>
      <c r="B27" s="120" t="s">
        <v>47</v>
      </c>
      <c r="C27" s="106">
        <v>7403</v>
      </c>
      <c r="D27" s="106">
        <v>7426</v>
      </c>
      <c r="E27" s="106">
        <v>7371</v>
      </c>
      <c r="F27" s="106">
        <v>7345</v>
      </c>
      <c r="G27" s="106">
        <v>7485</v>
      </c>
      <c r="H27" s="106">
        <v>7544</v>
      </c>
      <c r="I27" s="106">
        <v>10911</v>
      </c>
      <c r="J27" s="106">
        <v>8714</v>
      </c>
      <c r="K27" s="106">
        <v>8684</v>
      </c>
      <c r="L27" s="106">
        <v>10434</v>
      </c>
      <c r="M27" s="106">
        <v>12175</v>
      </c>
      <c r="N27" s="106">
        <v>12616</v>
      </c>
      <c r="O27" s="106">
        <v>14460</v>
      </c>
      <c r="P27" s="106">
        <v>23046</v>
      </c>
      <c r="Q27" s="108">
        <v>16400</v>
      </c>
    </row>
    <row r="28" spans="1:17" ht="15" customHeight="1" x14ac:dyDescent="0.25">
      <c r="A28" s="121" t="s">
        <v>19</v>
      </c>
      <c r="B28" s="122">
        <v>6158868</v>
      </c>
      <c r="C28" s="123">
        <v>6251427</v>
      </c>
      <c r="D28" s="123">
        <v>6362161</v>
      </c>
      <c r="E28" s="123">
        <v>6482032</v>
      </c>
      <c r="F28" s="123">
        <v>6574789</v>
      </c>
      <c r="G28" s="123">
        <v>6689065</v>
      </c>
      <c r="H28" s="123">
        <v>6861777</v>
      </c>
      <c r="I28" s="123">
        <v>6920791</v>
      </c>
      <c r="J28" s="123">
        <v>6995192</v>
      </c>
      <c r="K28" s="123">
        <v>7082079</v>
      </c>
      <c r="L28" s="123">
        <v>7193841</v>
      </c>
      <c r="M28" s="123">
        <v>7363860</v>
      </c>
      <c r="N28" s="123">
        <v>7557872</v>
      </c>
      <c r="O28" s="123">
        <v>7704278</v>
      </c>
      <c r="P28" s="123">
        <v>7810051</v>
      </c>
      <c r="Q28" s="124">
        <v>7866499</v>
      </c>
    </row>
    <row r="29" spans="1:17" ht="54" customHeight="1" x14ac:dyDescent="0.25">
      <c r="A29" s="325" t="s">
        <v>133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7"/>
    </row>
    <row r="30" spans="1:17" x14ac:dyDescent="0.2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</row>
    <row r="31" spans="1:17" s="11" customFormat="1" ht="12.75" x14ac:dyDescent="0.2">
      <c r="A31" s="126" t="s">
        <v>77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</row>
    <row r="32" spans="1:17" s="11" customFormat="1" ht="12.75" x14ac:dyDescent="0.2">
      <c r="A32" s="295" t="s">
        <v>163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</row>
    <row r="33" spans="1:16" s="11" customFormat="1" ht="12.75" x14ac:dyDescent="0.2">
      <c r="A33" s="295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</row>
    <row r="34" spans="1:16" x14ac:dyDescent="0.25">
      <c r="A34" s="125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</row>
    <row r="35" spans="1:16" s="2" customFormat="1" ht="12.75" x14ac:dyDescent="0.2">
      <c r="A35" s="129" t="s">
        <v>23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</row>
    <row r="36" spans="1:16" x14ac:dyDescent="0.2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</row>
    <row r="37" spans="1:16" x14ac:dyDescent="0.25">
      <c r="A37" s="125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</row>
    <row r="38" spans="1:16" x14ac:dyDescent="0.25">
      <c r="A38" s="125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</sheetData>
  <mergeCells count="2">
    <mergeCell ref="A1:Q1"/>
    <mergeCell ref="A29:Q29"/>
  </mergeCells>
  <hyperlinks>
    <hyperlink ref="A35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AC50"/>
  <sheetViews>
    <sheetView showGridLines="0" zoomScale="80" zoomScaleNormal="80" zoomScalePageLayoutView="50" workbookViewId="0">
      <selection sqref="A1:L1"/>
    </sheetView>
  </sheetViews>
  <sheetFormatPr baseColWidth="10" defaultColWidth="9.28515625" defaultRowHeight="15" x14ac:dyDescent="0.25"/>
  <cols>
    <col min="1" max="1" width="30.7109375" style="7" customWidth="1"/>
    <col min="2" max="10" width="16.7109375" style="7" customWidth="1"/>
    <col min="11" max="12" width="16.5703125" style="7" customWidth="1"/>
    <col min="13" max="16384" width="9.28515625" style="7"/>
  </cols>
  <sheetData>
    <row r="1" spans="1:26" ht="63" customHeight="1" x14ac:dyDescent="0.25">
      <c r="A1" s="322" t="s">
        <v>159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4"/>
      <c r="M1" s="31"/>
    </row>
    <row r="2" spans="1:26" ht="24.6" customHeight="1" x14ac:dyDescent="0.25">
      <c r="A2" s="294"/>
      <c r="B2" s="320" t="s">
        <v>125</v>
      </c>
      <c r="C2" s="321"/>
      <c r="D2" s="321"/>
      <c r="E2" s="321"/>
      <c r="F2" s="321"/>
      <c r="G2" s="321"/>
      <c r="H2" s="321"/>
      <c r="I2" s="328"/>
      <c r="J2" s="317" t="s">
        <v>126</v>
      </c>
      <c r="K2" s="317" t="s">
        <v>140</v>
      </c>
      <c r="L2" s="319" t="s">
        <v>127</v>
      </c>
    </row>
    <row r="3" spans="1:26" ht="60" customHeight="1" x14ac:dyDescent="0.25">
      <c r="A3" s="294"/>
      <c r="B3" s="293" t="s">
        <v>141</v>
      </c>
      <c r="C3" s="293" t="s">
        <v>42</v>
      </c>
      <c r="D3" s="293" t="s">
        <v>142</v>
      </c>
      <c r="E3" s="293" t="s">
        <v>143</v>
      </c>
      <c r="F3" s="293" t="s">
        <v>31</v>
      </c>
      <c r="G3" s="293" t="s">
        <v>144</v>
      </c>
      <c r="H3" s="293" t="s">
        <v>145</v>
      </c>
      <c r="I3" s="292" t="s">
        <v>146</v>
      </c>
      <c r="J3" s="318"/>
      <c r="K3" s="318"/>
      <c r="L3" s="319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" customHeight="1" x14ac:dyDescent="0.25">
      <c r="A4" s="99" t="s">
        <v>5</v>
      </c>
      <c r="B4" s="100">
        <v>34776</v>
      </c>
      <c r="C4" s="101">
        <v>181</v>
      </c>
      <c r="D4" s="101">
        <v>6484</v>
      </c>
      <c r="E4" s="101">
        <v>167</v>
      </c>
      <c r="F4" s="101">
        <v>91</v>
      </c>
      <c r="G4" s="101">
        <v>238</v>
      </c>
      <c r="H4" s="101">
        <v>2748</v>
      </c>
      <c r="I4" s="101">
        <v>638</v>
      </c>
      <c r="J4" s="101">
        <v>45323</v>
      </c>
      <c r="K4" s="130">
        <v>821</v>
      </c>
      <c r="L4" s="103">
        <f>J4+K4</f>
        <v>46144</v>
      </c>
      <c r="M4" s="9"/>
      <c r="N4" s="9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" customHeight="1" x14ac:dyDescent="0.25">
      <c r="A5" s="104" t="s">
        <v>6</v>
      </c>
      <c r="B5" s="105">
        <v>13687</v>
      </c>
      <c r="C5" s="106">
        <v>10</v>
      </c>
      <c r="D5" s="106">
        <v>936</v>
      </c>
      <c r="E5" s="106">
        <v>11</v>
      </c>
      <c r="F5" s="106">
        <v>29</v>
      </c>
      <c r="G5" s="106">
        <v>44</v>
      </c>
      <c r="H5" s="106">
        <v>1299</v>
      </c>
      <c r="I5" s="106">
        <v>208</v>
      </c>
      <c r="J5" s="106">
        <v>16224</v>
      </c>
      <c r="K5" s="131">
        <v>138</v>
      </c>
      <c r="L5" s="108">
        <f t="shared" ref="L5:L23" si="0">J5+K5</f>
        <v>16362</v>
      </c>
      <c r="M5" s="9"/>
      <c r="N5" s="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" customHeight="1" x14ac:dyDescent="0.25">
      <c r="A6" s="104" t="s">
        <v>109</v>
      </c>
      <c r="B6" s="105">
        <v>8529</v>
      </c>
      <c r="C6" s="106">
        <v>36</v>
      </c>
      <c r="D6" s="106">
        <v>1850</v>
      </c>
      <c r="E6" s="106">
        <v>137</v>
      </c>
      <c r="F6" s="106">
        <v>30</v>
      </c>
      <c r="G6" s="106">
        <v>53</v>
      </c>
      <c r="H6" s="106">
        <v>762</v>
      </c>
      <c r="I6" s="106">
        <v>111</v>
      </c>
      <c r="J6" s="106">
        <v>11508</v>
      </c>
      <c r="K6" s="131">
        <v>227</v>
      </c>
      <c r="L6" s="108">
        <f t="shared" si="0"/>
        <v>11735</v>
      </c>
      <c r="M6" s="9"/>
      <c r="N6" s="9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" customHeight="1" x14ac:dyDescent="0.25">
      <c r="A7" s="104" t="s">
        <v>7</v>
      </c>
      <c r="B7" s="105">
        <v>126994</v>
      </c>
      <c r="C7" s="106">
        <v>1461</v>
      </c>
      <c r="D7" s="106">
        <v>36229</v>
      </c>
      <c r="E7" s="106">
        <v>1050</v>
      </c>
      <c r="F7" s="106">
        <v>369</v>
      </c>
      <c r="G7" s="106">
        <v>1002</v>
      </c>
      <c r="H7" s="106">
        <v>4859</v>
      </c>
      <c r="I7" s="106">
        <v>2437</v>
      </c>
      <c r="J7" s="106">
        <v>174401</v>
      </c>
      <c r="K7" s="131">
        <v>2811</v>
      </c>
      <c r="L7" s="108">
        <f t="shared" si="0"/>
        <v>177212</v>
      </c>
      <c r="M7" s="9"/>
      <c r="N7" s="9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" customHeight="1" x14ac:dyDescent="0.25">
      <c r="A8" s="104" t="s">
        <v>8</v>
      </c>
      <c r="B8" s="105">
        <v>19304</v>
      </c>
      <c r="C8" s="106">
        <v>5</v>
      </c>
      <c r="D8" s="106">
        <v>1931</v>
      </c>
      <c r="E8" s="106">
        <v>37</v>
      </c>
      <c r="F8" s="106">
        <v>20</v>
      </c>
      <c r="G8" s="106">
        <v>30</v>
      </c>
      <c r="H8" s="106">
        <v>1363</v>
      </c>
      <c r="I8" s="106">
        <v>243</v>
      </c>
      <c r="J8" s="106">
        <v>22933</v>
      </c>
      <c r="K8" s="131">
        <v>128</v>
      </c>
      <c r="L8" s="108">
        <f t="shared" si="0"/>
        <v>23061</v>
      </c>
      <c r="M8" s="9"/>
      <c r="N8" s="9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5" customHeight="1" x14ac:dyDescent="0.25">
      <c r="A9" s="104" t="s">
        <v>9</v>
      </c>
      <c r="B9" s="105">
        <v>13501</v>
      </c>
      <c r="C9" s="106">
        <v>35</v>
      </c>
      <c r="D9" s="106">
        <v>1615</v>
      </c>
      <c r="E9" s="106">
        <v>46</v>
      </c>
      <c r="F9" s="106">
        <v>27</v>
      </c>
      <c r="G9" s="106">
        <v>60</v>
      </c>
      <c r="H9" s="106">
        <v>1141</v>
      </c>
      <c r="I9" s="106">
        <v>201</v>
      </c>
      <c r="J9" s="106">
        <v>16626</v>
      </c>
      <c r="K9" s="131">
        <v>249</v>
      </c>
      <c r="L9" s="108">
        <f t="shared" si="0"/>
        <v>16875</v>
      </c>
      <c r="M9" s="9"/>
      <c r="N9" s="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5" customHeight="1" x14ac:dyDescent="0.25">
      <c r="A10" s="104" t="s">
        <v>10</v>
      </c>
      <c r="B10" s="105">
        <v>18029</v>
      </c>
      <c r="C10" s="106">
        <v>12</v>
      </c>
      <c r="D10" s="106">
        <v>2289</v>
      </c>
      <c r="E10" s="106">
        <v>48</v>
      </c>
      <c r="F10" s="106">
        <v>30</v>
      </c>
      <c r="G10" s="106">
        <v>69</v>
      </c>
      <c r="H10" s="106">
        <v>1754</v>
      </c>
      <c r="I10" s="106">
        <v>305</v>
      </c>
      <c r="J10" s="106">
        <v>22536</v>
      </c>
      <c r="K10" s="131">
        <v>190</v>
      </c>
      <c r="L10" s="108">
        <f t="shared" si="0"/>
        <v>22726</v>
      </c>
      <c r="M10" s="9"/>
      <c r="N10" s="9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5" customHeight="1" x14ac:dyDescent="0.25">
      <c r="A11" s="104" t="s">
        <v>11</v>
      </c>
      <c r="B11" s="105">
        <v>7911</v>
      </c>
      <c r="C11" s="106">
        <v>7</v>
      </c>
      <c r="D11" s="106">
        <v>911</v>
      </c>
      <c r="E11" s="106">
        <v>23</v>
      </c>
      <c r="F11" s="106">
        <v>8</v>
      </c>
      <c r="G11" s="106">
        <v>18</v>
      </c>
      <c r="H11" s="106">
        <v>709</v>
      </c>
      <c r="I11" s="106">
        <v>108</v>
      </c>
      <c r="J11" s="106">
        <v>9695</v>
      </c>
      <c r="K11" s="131">
        <v>103</v>
      </c>
      <c r="L11" s="108">
        <f t="shared" si="0"/>
        <v>9798</v>
      </c>
      <c r="M11" s="9"/>
      <c r="N11" s="9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5" customHeight="1" x14ac:dyDescent="0.25">
      <c r="A12" s="104" t="s">
        <v>12</v>
      </c>
      <c r="B12" s="105">
        <v>29613</v>
      </c>
      <c r="C12" s="106">
        <v>27</v>
      </c>
      <c r="D12" s="106">
        <v>2849</v>
      </c>
      <c r="E12" s="106">
        <v>34</v>
      </c>
      <c r="F12" s="106">
        <v>60</v>
      </c>
      <c r="G12" s="106">
        <v>118</v>
      </c>
      <c r="H12" s="106">
        <v>2990</v>
      </c>
      <c r="I12" s="106">
        <v>1081</v>
      </c>
      <c r="J12" s="106">
        <v>36772</v>
      </c>
      <c r="K12" s="131">
        <v>264</v>
      </c>
      <c r="L12" s="108">
        <f t="shared" si="0"/>
        <v>37036</v>
      </c>
      <c r="M12" s="9"/>
      <c r="N12" s="9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5" customHeight="1" x14ac:dyDescent="0.25">
      <c r="A13" s="104" t="s">
        <v>13</v>
      </c>
      <c r="B13" s="105">
        <v>15466</v>
      </c>
      <c r="C13" s="106">
        <v>21</v>
      </c>
      <c r="D13" s="106">
        <v>2006</v>
      </c>
      <c r="E13" s="106">
        <v>106</v>
      </c>
      <c r="F13" s="106">
        <v>15</v>
      </c>
      <c r="G13" s="106">
        <v>25</v>
      </c>
      <c r="H13" s="106">
        <v>1413</v>
      </c>
      <c r="I13" s="106">
        <v>226</v>
      </c>
      <c r="J13" s="106">
        <v>19278</v>
      </c>
      <c r="K13" s="131">
        <v>513</v>
      </c>
      <c r="L13" s="108">
        <f t="shared" si="0"/>
        <v>19791</v>
      </c>
      <c r="M13" s="9"/>
      <c r="N13" s="9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5" customHeight="1" x14ac:dyDescent="0.25">
      <c r="A14" s="104" t="s">
        <v>14</v>
      </c>
      <c r="B14" s="105">
        <v>5738</v>
      </c>
      <c r="C14" s="106">
        <v>14</v>
      </c>
      <c r="D14" s="106">
        <v>779</v>
      </c>
      <c r="E14" s="106">
        <v>26</v>
      </c>
      <c r="F14" s="106">
        <v>3</v>
      </c>
      <c r="G14" s="106">
        <v>15</v>
      </c>
      <c r="H14" s="106">
        <v>435</v>
      </c>
      <c r="I14" s="106">
        <v>84</v>
      </c>
      <c r="J14" s="106">
        <v>7094</v>
      </c>
      <c r="K14" s="131">
        <v>52</v>
      </c>
      <c r="L14" s="108">
        <f t="shared" si="0"/>
        <v>7146</v>
      </c>
      <c r="M14" s="9"/>
      <c r="N14" s="9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5" customHeight="1" x14ac:dyDescent="0.25">
      <c r="A15" s="104" t="s">
        <v>110</v>
      </c>
      <c r="B15" s="105">
        <v>24272</v>
      </c>
      <c r="C15" s="106">
        <v>23</v>
      </c>
      <c r="D15" s="106">
        <v>3310</v>
      </c>
      <c r="E15" s="106">
        <v>167</v>
      </c>
      <c r="F15" s="106">
        <v>43</v>
      </c>
      <c r="G15" s="106">
        <v>148</v>
      </c>
      <c r="H15" s="106">
        <v>1875</v>
      </c>
      <c r="I15" s="106">
        <v>498</v>
      </c>
      <c r="J15" s="106">
        <v>30336</v>
      </c>
      <c r="K15" s="131">
        <v>1120</v>
      </c>
      <c r="L15" s="108">
        <f t="shared" si="0"/>
        <v>31456</v>
      </c>
      <c r="M15" s="9"/>
      <c r="N15" s="9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5" customHeight="1" x14ac:dyDescent="0.25">
      <c r="A16" s="104" t="s">
        <v>80</v>
      </c>
      <c r="B16" s="105">
        <v>14064</v>
      </c>
      <c r="C16" s="106">
        <v>23</v>
      </c>
      <c r="D16" s="106">
        <v>3297</v>
      </c>
      <c r="E16" s="106">
        <v>55</v>
      </c>
      <c r="F16" s="106">
        <v>23</v>
      </c>
      <c r="G16" s="106">
        <v>86</v>
      </c>
      <c r="H16" s="106">
        <v>1289</v>
      </c>
      <c r="I16" s="106">
        <v>242</v>
      </c>
      <c r="J16" s="106">
        <v>19079</v>
      </c>
      <c r="K16" s="131">
        <v>522</v>
      </c>
      <c r="L16" s="108">
        <f t="shared" si="0"/>
        <v>19601</v>
      </c>
      <c r="M16" s="9"/>
      <c r="N16" s="9"/>
      <c r="O16" s="34"/>
      <c r="P16" s="290"/>
      <c r="Q16" s="290"/>
      <c r="R16" s="290"/>
      <c r="S16" s="290"/>
      <c r="T16" s="34"/>
      <c r="U16" s="34"/>
      <c r="V16" s="34"/>
      <c r="W16" s="34"/>
      <c r="X16" s="34"/>
      <c r="Y16" s="34"/>
      <c r="Z16" s="34"/>
    </row>
    <row r="17" spans="1:29" ht="15" customHeight="1" x14ac:dyDescent="0.25">
      <c r="A17" s="104" t="s">
        <v>81</v>
      </c>
      <c r="B17" s="105">
        <v>24755</v>
      </c>
      <c r="C17" s="106">
        <v>7</v>
      </c>
      <c r="D17" s="106">
        <v>2242</v>
      </c>
      <c r="E17" s="106">
        <v>17</v>
      </c>
      <c r="F17" s="106">
        <v>4</v>
      </c>
      <c r="G17" s="106">
        <v>20</v>
      </c>
      <c r="H17" s="106">
        <v>489</v>
      </c>
      <c r="I17" s="106">
        <v>130</v>
      </c>
      <c r="J17" s="106">
        <v>27664</v>
      </c>
      <c r="K17" s="131">
        <v>45</v>
      </c>
      <c r="L17" s="108">
        <f t="shared" si="0"/>
        <v>27709</v>
      </c>
      <c r="M17" s="9"/>
      <c r="N17" s="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9" ht="15" customHeight="1" x14ac:dyDescent="0.25">
      <c r="A18" s="104" t="s">
        <v>15</v>
      </c>
      <c r="B18" s="105">
        <v>39195</v>
      </c>
      <c r="C18" s="106">
        <v>75</v>
      </c>
      <c r="D18" s="106">
        <v>8134</v>
      </c>
      <c r="E18" s="106">
        <v>313</v>
      </c>
      <c r="F18" s="106">
        <v>130</v>
      </c>
      <c r="G18" s="106">
        <v>431</v>
      </c>
      <c r="H18" s="106">
        <v>3024</v>
      </c>
      <c r="I18" s="106">
        <v>607</v>
      </c>
      <c r="J18" s="106">
        <v>51909</v>
      </c>
      <c r="K18" s="131">
        <v>967</v>
      </c>
      <c r="L18" s="108">
        <f t="shared" si="0"/>
        <v>52876</v>
      </c>
      <c r="M18" s="9"/>
      <c r="N18" s="9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9" ht="15" customHeight="1" x14ac:dyDescent="0.25">
      <c r="A19" s="104" t="s">
        <v>16</v>
      </c>
      <c r="B19" s="105">
        <v>40419</v>
      </c>
      <c r="C19" s="106">
        <v>78</v>
      </c>
      <c r="D19" s="106">
        <v>3710</v>
      </c>
      <c r="E19" s="106">
        <v>74</v>
      </c>
      <c r="F19" s="106">
        <v>111</v>
      </c>
      <c r="G19" s="106">
        <v>156</v>
      </c>
      <c r="H19" s="106">
        <v>4156</v>
      </c>
      <c r="I19" s="106">
        <v>639</v>
      </c>
      <c r="J19" s="106">
        <v>49343</v>
      </c>
      <c r="K19" s="131">
        <v>496</v>
      </c>
      <c r="L19" s="108">
        <f t="shared" si="0"/>
        <v>49839</v>
      </c>
      <c r="M19" s="9"/>
      <c r="N19" s="9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9" ht="15" customHeight="1" x14ac:dyDescent="0.25">
      <c r="A20" s="104" t="s">
        <v>17</v>
      </c>
      <c r="B20" s="105">
        <v>10375</v>
      </c>
      <c r="C20" s="106">
        <v>3</v>
      </c>
      <c r="D20" s="106">
        <v>667</v>
      </c>
      <c r="E20" s="106">
        <v>7</v>
      </c>
      <c r="F20" s="106">
        <v>24</v>
      </c>
      <c r="G20" s="106">
        <v>64</v>
      </c>
      <c r="H20" s="106">
        <v>1156</v>
      </c>
      <c r="I20" s="106">
        <v>174</v>
      </c>
      <c r="J20" s="106">
        <v>12470</v>
      </c>
      <c r="K20" s="131">
        <v>103</v>
      </c>
      <c r="L20" s="108">
        <f t="shared" si="0"/>
        <v>12573</v>
      </c>
      <c r="M20" s="9"/>
      <c r="N20" s="9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9" ht="15" customHeight="1" x14ac:dyDescent="0.25">
      <c r="A21" s="104" t="s">
        <v>111</v>
      </c>
      <c r="B21" s="105">
        <v>27294</v>
      </c>
      <c r="C21" s="106">
        <v>10</v>
      </c>
      <c r="D21" s="106">
        <v>2277</v>
      </c>
      <c r="E21" s="106">
        <v>110</v>
      </c>
      <c r="F21" s="106">
        <v>51</v>
      </c>
      <c r="G21" s="106">
        <v>62</v>
      </c>
      <c r="H21" s="106">
        <v>1896</v>
      </c>
      <c r="I21" s="106">
        <v>285</v>
      </c>
      <c r="J21" s="106">
        <v>31985</v>
      </c>
      <c r="K21" s="131">
        <v>218</v>
      </c>
      <c r="L21" s="108">
        <f t="shared" si="0"/>
        <v>32203</v>
      </c>
      <c r="M21" s="9"/>
      <c r="N21" s="9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9" ht="15" customHeight="1" x14ac:dyDescent="0.25">
      <c r="A22" s="109" t="s">
        <v>112</v>
      </c>
      <c r="B22" s="105">
        <v>18537</v>
      </c>
      <c r="C22" s="106">
        <v>4</v>
      </c>
      <c r="D22" s="106">
        <v>1434</v>
      </c>
      <c r="E22" s="106">
        <v>5</v>
      </c>
      <c r="F22" s="106">
        <v>55</v>
      </c>
      <c r="G22" s="106">
        <v>73</v>
      </c>
      <c r="H22" s="106">
        <v>1624</v>
      </c>
      <c r="I22" s="106">
        <v>280</v>
      </c>
      <c r="J22" s="106">
        <v>22012</v>
      </c>
      <c r="K22" s="131">
        <v>126</v>
      </c>
      <c r="L22" s="108">
        <f t="shared" si="0"/>
        <v>22138</v>
      </c>
      <c r="M22" s="9"/>
      <c r="N22" s="9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9" ht="15" customHeight="1" x14ac:dyDescent="0.25">
      <c r="A23" s="110" t="s">
        <v>18</v>
      </c>
      <c r="B23" s="111">
        <v>492459</v>
      </c>
      <c r="C23" s="112">
        <v>2032</v>
      </c>
      <c r="D23" s="112">
        <v>82950</v>
      </c>
      <c r="E23" s="112">
        <v>2433</v>
      </c>
      <c r="F23" s="112">
        <v>1123</v>
      </c>
      <c r="G23" s="112">
        <v>2712</v>
      </c>
      <c r="H23" s="112">
        <v>34982</v>
      </c>
      <c r="I23" s="132">
        <v>8497</v>
      </c>
      <c r="J23" s="132">
        <v>627188</v>
      </c>
      <c r="K23" s="133">
        <v>9093</v>
      </c>
      <c r="L23" s="113">
        <f t="shared" si="0"/>
        <v>636281</v>
      </c>
      <c r="M23" s="9"/>
      <c r="N23" s="9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9" ht="54" customHeight="1" x14ac:dyDescent="0.25">
      <c r="A24" s="325" t="s">
        <v>134</v>
      </c>
      <c r="B24" s="326"/>
      <c r="C24" s="326"/>
      <c r="D24" s="326"/>
      <c r="E24" s="326"/>
      <c r="F24" s="326"/>
      <c r="G24" s="326"/>
      <c r="H24" s="326"/>
      <c r="I24" s="326"/>
      <c r="J24" s="326"/>
      <c r="K24" s="326"/>
      <c r="L24" s="327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9" x14ac:dyDescent="0.2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9" s="2" customFormat="1" ht="15" customHeight="1" x14ac:dyDescent="0.25">
      <c r="A26" s="94" t="s">
        <v>34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O26" s="34"/>
      <c r="P26" s="34"/>
      <c r="Q26" s="34"/>
      <c r="R26" s="34"/>
      <c r="S26" s="34"/>
      <c r="T26" s="36"/>
      <c r="U26" s="36"/>
      <c r="V26" s="36"/>
      <c r="W26" s="36"/>
      <c r="X26" s="36"/>
      <c r="Y26" s="36"/>
      <c r="Z26" s="36"/>
    </row>
    <row r="27" spans="1:29" s="2" customFormat="1" ht="15" customHeight="1" x14ac:dyDescent="0.25">
      <c r="A27" s="94" t="s">
        <v>32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O27" s="34"/>
      <c r="P27" s="34"/>
      <c r="Q27" s="34"/>
      <c r="R27" s="34"/>
      <c r="S27" s="34"/>
      <c r="T27" s="36"/>
      <c r="U27" s="36"/>
      <c r="V27" s="36"/>
      <c r="W27" s="36"/>
      <c r="X27" s="36"/>
      <c r="Y27" s="36"/>
      <c r="Z27" s="36"/>
    </row>
    <row r="28" spans="1:29" s="2" customFormat="1" ht="15" customHeight="1" x14ac:dyDescent="0.25">
      <c r="A28" s="94" t="s">
        <v>33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O28" s="34"/>
      <c r="P28" s="34"/>
      <c r="Q28" s="34"/>
      <c r="R28" s="34"/>
      <c r="S28" s="34"/>
      <c r="T28" s="36"/>
      <c r="U28" s="36"/>
      <c r="V28" s="36"/>
      <c r="W28" s="36"/>
      <c r="X28" s="36"/>
      <c r="Y28" s="36"/>
      <c r="Z28" s="36"/>
    </row>
    <row r="29" spans="1:29" s="2" customFormat="1" ht="15" customHeight="1" x14ac:dyDescent="0.2">
      <c r="A29" s="94" t="s">
        <v>49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O29" s="36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</row>
    <row r="30" spans="1:29" s="36" customFormat="1" ht="12.75" x14ac:dyDescent="0.2">
      <c r="A30" s="94" t="s">
        <v>138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3"/>
      <c r="M30" s="37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"/>
      <c r="AB30" s="2"/>
      <c r="AC30" s="2"/>
    </row>
    <row r="31" spans="1:29" s="36" customFormat="1" ht="12.75" x14ac:dyDescent="0.2">
      <c r="A31" s="94" t="s">
        <v>139</v>
      </c>
      <c r="B31" s="92"/>
      <c r="C31" s="92"/>
      <c r="D31" s="92"/>
      <c r="E31" s="92"/>
      <c r="F31" s="92"/>
      <c r="G31" s="92"/>
      <c r="H31" s="92"/>
      <c r="I31" s="92"/>
      <c r="J31" s="92"/>
      <c r="K31" s="93"/>
      <c r="L31" s="92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"/>
      <c r="AB31" s="2"/>
      <c r="AC31" s="2"/>
    </row>
    <row r="32" spans="1:29" x14ac:dyDescent="0.25">
      <c r="A32" s="94" t="s">
        <v>128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5"/>
      <c r="L32" s="125"/>
      <c r="O32" s="34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"/>
      <c r="AB32" s="2"/>
      <c r="AC32" s="2"/>
    </row>
    <row r="33" spans="1:29" x14ac:dyDescent="0.25">
      <c r="A33" s="94"/>
      <c r="B33" s="128"/>
      <c r="C33" s="128"/>
      <c r="D33" s="128"/>
      <c r="E33" s="128"/>
      <c r="F33" s="128"/>
      <c r="G33" s="128"/>
      <c r="H33" s="128"/>
      <c r="I33" s="128"/>
      <c r="J33" s="128"/>
      <c r="K33" s="125"/>
      <c r="L33" s="125"/>
      <c r="O33" s="34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"/>
      <c r="AB33" s="2"/>
      <c r="AC33" s="2"/>
    </row>
    <row r="34" spans="1:29" x14ac:dyDescent="0.25">
      <c r="A34" s="94"/>
      <c r="B34" s="128"/>
      <c r="C34" s="128"/>
      <c r="D34" s="128"/>
      <c r="E34" s="128"/>
      <c r="F34" s="128"/>
      <c r="G34" s="128"/>
      <c r="H34" s="128"/>
      <c r="I34" s="128"/>
      <c r="J34" s="128"/>
      <c r="K34" s="125"/>
      <c r="L34" s="125"/>
      <c r="O34" s="34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"/>
      <c r="AB34" s="2"/>
      <c r="AC34" s="2"/>
    </row>
    <row r="35" spans="1:29" s="2" customFormat="1" ht="12.75" x14ac:dyDescent="0.2">
      <c r="A35" s="129" t="s">
        <v>23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O35" s="36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</row>
    <row r="36" spans="1:29" x14ac:dyDescent="0.2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O36" s="34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"/>
      <c r="AB36" s="2"/>
      <c r="AC36" s="2"/>
    </row>
    <row r="37" spans="1:29" x14ac:dyDescent="0.2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O37" s="34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"/>
      <c r="AB37" s="2"/>
      <c r="AC37" s="2"/>
    </row>
    <row r="38" spans="1:29" x14ac:dyDescent="0.2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O38" s="34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"/>
      <c r="AB38" s="2"/>
      <c r="AC38" s="2"/>
    </row>
    <row r="39" spans="1:29" x14ac:dyDescent="0.25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O39" s="34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"/>
      <c r="AB39" s="2"/>
      <c r="AC39" s="2"/>
    </row>
    <row r="40" spans="1:29" x14ac:dyDescent="0.25">
      <c r="A40" s="125"/>
      <c r="B40" s="125"/>
      <c r="C40" s="134"/>
      <c r="D40" s="134"/>
      <c r="E40" s="134"/>
      <c r="F40" s="125"/>
      <c r="G40" s="125"/>
      <c r="H40" s="125"/>
      <c r="I40" s="125"/>
      <c r="J40" s="125"/>
      <c r="K40" s="125"/>
      <c r="L40" s="125"/>
      <c r="O40" s="34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"/>
      <c r="AB40" s="2"/>
      <c r="AC40" s="2"/>
    </row>
    <row r="41" spans="1:29" x14ac:dyDescent="0.25">
      <c r="A41" s="125"/>
      <c r="B41" s="125"/>
      <c r="C41" s="134"/>
      <c r="D41" s="134"/>
      <c r="E41" s="134"/>
      <c r="F41" s="125"/>
      <c r="G41" s="125"/>
      <c r="H41" s="125"/>
      <c r="I41" s="125"/>
      <c r="J41" s="125"/>
      <c r="K41" s="125"/>
      <c r="L41" s="125"/>
      <c r="O41" s="34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"/>
      <c r="AB41" s="2"/>
      <c r="AC41" s="2"/>
    </row>
    <row r="42" spans="1:29" x14ac:dyDescent="0.25">
      <c r="A42" s="125"/>
      <c r="B42" s="125"/>
      <c r="C42" s="134"/>
      <c r="D42" s="134"/>
      <c r="E42" s="134"/>
      <c r="F42" s="125"/>
      <c r="G42" s="125"/>
      <c r="H42" s="125"/>
      <c r="I42" s="125"/>
      <c r="J42" s="125"/>
      <c r="K42" s="125"/>
      <c r="L42" s="125"/>
      <c r="O42" s="34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"/>
      <c r="AB42" s="2"/>
      <c r="AC42" s="2"/>
    </row>
    <row r="43" spans="1:29" x14ac:dyDescent="0.25">
      <c r="A43" s="125"/>
      <c r="B43" s="125"/>
      <c r="C43" s="134"/>
      <c r="D43" s="134"/>
      <c r="E43" s="134"/>
      <c r="F43" s="125"/>
      <c r="G43" s="125"/>
      <c r="H43" s="125"/>
      <c r="I43" s="125"/>
      <c r="J43" s="125"/>
      <c r="K43" s="125"/>
      <c r="L43" s="125"/>
      <c r="O43" s="34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"/>
      <c r="AB43" s="2"/>
      <c r="AC43" s="2"/>
    </row>
    <row r="44" spans="1:29" x14ac:dyDescent="0.25">
      <c r="A44" s="125"/>
      <c r="B44" s="125"/>
      <c r="C44" s="134"/>
      <c r="D44" s="134"/>
      <c r="E44" s="134"/>
      <c r="F44" s="125"/>
      <c r="G44" s="125"/>
      <c r="H44" s="125"/>
      <c r="I44" s="125"/>
      <c r="J44" s="125"/>
      <c r="K44" s="125"/>
      <c r="L44" s="125"/>
      <c r="O44" s="34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"/>
      <c r="AB44" s="2"/>
      <c r="AC44" s="2"/>
    </row>
    <row r="45" spans="1:29" x14ac:dyDescent="0.25">
      <c r="A45" s="125"/>
      <c r="B45" s="125"/>
      <c r="C45" s="134"/>
      <c r="D45" s="134"/>
      <c r="E45" s="134"/>
      <c r="F45" s="125"/>
      <c r="G45" s="125"/>
      <c r="H45" s="125"/>
      <c r="I45" s="125"/>
      <c r="J45" s="125"/>
      <c r="K45" s="125"/>
      <c r="L45" s="125"/>
      <c r="O45" s="34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"/>
      <c r="AB45" s="2"/>
      <c r="AC45" s="2"/>
    </row>
    <row r="46" spans="1:29" x14ac:dyDescent="0.25">
      <c r="A46" s="125"/>
      <c r="B46" s="125"/>
      <c r="C46" s="134"/>
      <c r="D46" s="134"/>
      <c r="E46" s="134"/>
      <c r="F46" s="125"/>
      <c r="G46" s="125"/>
      <c r="H46" s="125"/>
      <c r="I46" s="125"/>
      <c r="J46" s="125"/>
      <c r="K46" s="125"/>
      <c r="L46" s="125"/>
      <c r="O46" s="34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"/>
      <c r="AB46" s="2"/>
      <c r="AC46" s="2"/>
    </row>
    <row r="47" spans="1:29" x14ac:dyDescent="0.25">
      <c r="O47" s="34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"/>
      <c r="AB47" s="2"/>
      <c r="AC47" s="2"/>
    </row>
    <row r="48" spans="1:29" x14ac:dyDescent="0.25">
      <c r="O48" s="34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"/>
      <c r="AB48" s="2"/>
      <c r="AC48" s="2"/>
    </row>
    <row r="49" spans="16:16" x14ac:dyDescent="0.25">
      <c r="P49" s="2"/>
    </row>
    <row r="50" spans="16:16" x14ac:dyDescent="0.25">
      <c r="P50" s="2"/>
    </row>
  </sheetData>
  <mergeCells count="6">
    <mergeCell ref="K2:K3"/>
    <mergeCell ref="L2:L3"/>
    <mergeCell ref="B2:I2"/>
    <mergeCell ref="A1:L1"/>
    <mergeCell ref="A24:L24"/>
    <mergeCell ref="J2:J3"/>
  </mergeCells>
  <hyperlinks>
    <hyperlink ref="A35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Header>&amp;LVéhicules et réseau routier&amp;C&amp;"Arial,Gras"MOBILITÉ ET TRANSPORT</oddHeader>
    <oddFooter>&amp;CPage &amp;P de &amp;N&amp;R© IBSA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1"/>
  <sheetViews>
    <sheetView showGridLines="0" zoomScale="80" zoomScaleNormal="80" zoomScaleSheetLayoutView="80" zoomScalePageLayoutView="80" workbookViewId="0">
      <selection sqref="A1:P1"/>
    </sheetView>
  </sheetViews>
  <sheetFormatPr baseColWidth="10" defaultColWidth="11.5703125" defaultRowHeight="12.75" x14ac:dyDescent="0.2"/>
  <cols>
    <col min="1" max="1" width="31.28515625" customWidth="1"/>
    <col min="2" max="14" width="10.7109375" customWidth="1"/>
  </cols>
  <sheetData>
    <row r="1" spans="1:17" ht="63" customHeight="1" x14ac:dyDescent="0.2">
      <c r="A1" s="322" t="s">
        <v>160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4"/>
    </row>
    <row r="2" spans="1:17" ht="20.100000000000001" customHeight="1" x14ac:dyDescent="0.2">
      <c r="A2" s="289"/>
      <c r="B2" s="289">
        <v>2006</v>
      </c>
      <c r="C2" s="289">
        <v>2007</v>
      </c>
      <c r="D2" s="289">
        <v>2008</v>
      </c>
      <c r="E2" s="289">
        <v>2009</v>
      </c>
      <c r="F2" s="289">
        <v>2010</v>
      </c>
      <c r="G2" s="289">
        <v>2011</v>
      </c>
      <c r="H2" s="289">
        <v>2012</v>
      </c>
      <c r="I2" s="289">
        <v>2013</v>
      </c>
      <c r="J2" s="289">
        <v>2014</v>
      </c>
      <c r="K2" s="289">
        <v>2015</v>
      </c>
      <c r="L2" s="289">
        <v>2016</v>
      </c>
      <c r="M2" s="289">
        <v>2017</v>
      </c>
      <c r="N2" s="289">
        <v>2018</v>
      </c>
      <c r="O2" s="289">
        <v>2019</v>
      </c>
      <c r="P2" s="289">
        <v>2020</v>
      </c>
    </row>
    <row r="3" spans="1:17" ht="16.5" customHeight="1" x14ac:dyDescent="0.2">
      <c r="A3" s="99" t="s">
        <v>22</v>
      </c>
      <c r="B3" s="101">
        <v>238770</v>
      </c>
      <c r="C3" s="101">
        <v>227935</v>
      </c>
      <c r="D3" s="101">
        <v>218899</v>
      </c>
      <c r="E3" s="101">
        <v>209695</v>
      </c>
      <c r="F3" s="101">
        <v>203505</v>
      </c>
      <c r="G3" s="101">
        <v>199455</v>
      </c>
      <c r="H3" s="101">
        <v>192881</v>
      </c>
      <c r="I3" s="101">
        <v>188084</v>
      </c>
      <c r="J3" s="102">
        <v>187758</v>
      </c>
      <c r="K3" s="102">
        <v>188463</v>
      </c>
      <c r="L3" s="102">
        <v>190128</v>
      </c>
      <c r="M3" s="102">
        <v>196832</v>
      </c>
      <c r="N3" s="102">
        <v>208213</v>
      </c>
      <c r="O3" s="102">
        <v>224503</v>
      </c>
      <c r="P3" s="103">
        <v>242314</v>
      </c>
    </row>
    <row r="4" spans="1:17" ht="16.5" customHeight="1" x14ac:dyDescent="0.2">
      <c r="A4" s="104" t="s">
        <v>20</v>
      </c>
      <c r="B4" s="106">
        <v>240893</v>
      </c>
      <c r="C4" s="106">
        <v>263783</v>
      </c>
      <c r="D4" s="106">
        <v>284187</v>
      </c>
      <c r="E4" s="106">
        <v>296147</v>
      </c>
      <c r="F4" s="106">
        <v>313296</v>
      </c>
      <c r="G4" s="106">
        <v>306854</v>
      </c>
      <c r="H4" s="106">
        <v>310331</v>
      </c>
      <c r="I4" s="106">
        <v>313204</v>
      </c>
      <c r="J4" s="107">
        <v>316954</v>
      </c>
      <c r="K4" s="107">
        <v>316210</v>
      </c>
      <c r="L4" s="107">
        <v>285601</v>
      </c>
      <c r="M4" s="107">
        <v>282925</v>
      </c>
      <c r="N4" s="107">
        <v>267510</v>
      </c>
      <c r="O4" s="107">
        <v>243968</v>
      </c>
      <c r="P4" s="108">
        <v>222620</v>
      </c>
    </row>
    <row r="5" spans="1:17" ht="16.5" customHeight="1" x14ac:dyDescent="0.2">
      <c r="A5" s="104" t="s">
        <v>21</v>
      </c>
      <c r="B5" s="106">
        <v>2498</v>
      </c>
      <c r="C5" s="106">
        <v>2282</v>
      </c>
      <c r="D5" s="106">
        <v>2115</v>
      </c>
      <c r="E5" s="106">
        <v>1977</v>
      </c>
      <c r="F5" s="106">
        <v>1741</v>
      </c>
      <c r="G5" s="106">
        <v>1573</v>
      </c>
      <c r="H5" s="106">
        <v>1370</v>
      </c>
      <c r="I5" s="106">
        <v>1193</v>
      </c>
      <c r="J5" s="107">
        <v>1077</v>
      </c>
      <c r="K5" s="107">
        <v>913</v>
      </c>
      <c r="L5" s="107">
        <v>832</v>
      </c>
      <c r="M5" s="107">
        <v>771</v>
      </c>
      <c r="N5" s="107">
        <v>731</v>
      </c>
      <c r="O5" s="107">
        <v>705</v>
      </c>
      <c r="P5" s="108">
        <v>740</v>
      </c>
    </row>
    <row r="6" spans="1:17" ht="16.5" customHeight="1" x14ac:dyDescent="0.2">
      <c r="A6" s="104" t="s">
        <v>24</v>
      </c>
      <c r="B6" s="106">
        <v>2</v>
      </c>
      <c r="C6" s="106">
        <v>1</v>
      </c>
      <c r="D6" s="106">
        <v>1</v>
      </c>
      <c r="E6" s="106">
        <v>2</v>
      </c>
      <c r="F6" s="106">
        <v>9</v>
      </c>
      <c r="G6" s="106">
        <v>73</v>
      </c>
      <c r="H6" s="106">
        <v>223</v>
      </c>
      <c r="I6" s="106">
        <v>255</v>
      </c>
      <c r="J6" s="107">
        <v>406</v>
      </c>
      <c r="K6" s="107">
        <v>529</v>
      </c>
      <c r="L6" s="107">
        <v>617</v>
      </c>
      <c r="M6" s="107">
        <v>883</v>
      </c>
      <c r="N6" s="107">
        <v>1136</v>
      </c>
      <c r="O6" s="107">
        <v>1794</v>
      </c>
      <c r="P6" s="108">
        <v>2751</v>
      </c>
    </row>
    <row r="7" spans="1:17" ht="16.5" customHeight="1" x14ac:dyDescent="0.2">
      <c r="A7" s="104" t="s">
        <v>85</v>
      </c>
      <c r="B7" s="135" t="s">
        <v>47</v>
      </c>
      <c r="C7" s="135" t="s">
        <v>47</v>
      </c>
      <c r="D7" s="135" t="s">
        <v>47</v>
      </c>
      <c r="E7" s="135" t="s">
        <v>47</v>
      </c>
      <c r="F7" s="135" t="s">
        <v>47</v>
      </c>
      <c r="G7" s="135" t="s">
        <v>47</v>
      </c>
      <c r="H7" s="136">
        <v>1374</v>
      </c>
      <c r="I7" s="106">
        <v>2060</v>
      </c>
      <c r="J7" s="107">
        <v>2823</v>
      </c>
      <c r="K7" s="107">
        <v>3737</v>
      </c>
      <c r="L7" s="107">
        <v>4866</v>
      </c>
      <c r="M7" s="107">
        <v>6792</v>
      </c>
      <c r="N7" s="107">
        <v>9488</v>
      </c>
      <c r="O7" s="107">
        <v>12135</v>
      </c>
      <c r="P7" s="108">
        <v>16384</v>
      </c>
    </row>
    <row r="8" spans="1:17" ht="16.5" customHeight="1" x14ac:dyDescent="0.2">
      <c r="A8" s="104" t="s">
        <v>87</v>
      </c>
      <c r="B8" s="135" t="s">
        <v>47</v>
      </c>
      <c r="C8" s="135" t="s">
        <v>47</v>
      </c>
      <c r="D8" s="135" t="s">
        <v>47</v>
      </c>
      <c r="E8" s="135" t="s">
        <v>47</v>
      </c>
      <c r="F8" s="135" t="s">
        <v>47</v>
      </c>
      <c r="G8" s="135" t="s">
        <v>47</v>
      </c>
      <c r="H8" s="135" t="s">
        <v>47</v>
      </c>
      <c r="I8" s="106">
        <v>199</v>
      </c>
      <c r="J8" s="107">
        <v>292</v>
      </c>
      <c r="K8" s="107">
        <v>549</v>
      </c>
      <c r="L8" s="107">
        <v>562</v>
      </c>
      <c r="M8" s="107">
        <v>575</v>
      </c>
      <c r="N8" s="107">
        <v>574</v>
      </c>
      <c r="O8" s="107">
        <v>903</v>
      </c>
      <c r="P8" s="108">
        <v>2505</v>
      </c>
    </row>
    <row r="9" spans="1:17" ht="16.5" customHeight="1" x14ac:dyDescent="0.2">
      <c r="A9" s="104" t="s">
        <v>25</v>
      </c>
      <c r="B9" s="106">
        <v>4111</v>
      </c>
      <c r="C9" s="106">
        <v>4109</v>
      </c>
      <c r="D9" s="106">
        <v>4104</v>
      </c>
      <c r="E9" s="106">
        <v>4161</v>
      </c>
      <c r="F9" s="106">
        <v>4609</v>
      </c>
      <c r="G9" s="106">
        <v>5095</v>
      </c>
      <c r="H9" s="106">
        <v>4128</v>
      </c>
      <c r="I9" s="106">
        <v>4151</v>
      </c>
      <c r="J9" s="107">
        <v>4219</v>
      </c>
      <c r="K9" s="107">
        <v>4250</v>
      </c>
      <c r="L9" s="107">
        <v>4270</v>
      </c>
      <c r="M9" s="107">
        <v>4345</v>
      </c>
      <c r="N9" s="107">
        <v>4632</v>
      </c>
      <c r="O9" s="107">
        <v>4887</v>
      </c>
      <c r="P9" s="108">
        <v>5145</v>
      </c>
    </row>
    <row r="10" spans="1:17" ht="17.100000000000001" customHeight="1" x14ac:dyDescent="0.2">
      <c r="A10" s="110" t="s">
        <v>18</v>
      </c>
      <c r="B10" s="112">
        <v>486274</v>
      </c>
      <c r="C10" s="112">
        <v>498110</v>
      </c>
      <c r="D10" s="112">
        <v>509306</v>
      </c>
      <c r="E10" s="112">
        <v>511982</v>
      </c>
      <c r="F10" s="112">
        <v>523160</v>
      </c>
      <c r="G10" s="112">
        <v>513050</v>
      </c>
      <c r="H10" s="112">
        <v>510307</v>
      </c>
      <c r="I10" s="112">
        <v>509146</v>
      </c>
      <c r="J10" s="132">
        <v>513529</v>
      </c>
      <c r="K10" s="132">
        <v>514651</v>
      </c>
      <c r="L10" s="132">
        <v>486876</v>
      </c>
      <c r="M10" s="132">
        <v>493123</v>
      </c>
      <c r="N10" s="132">
        <v>492284</v>
      </c>
      <c r="O10" s="132">
        <v>488895</v>
      </c>
      <c r="P10" s="113">
        <v>492459</v>
      </c>
      <c r="Q10" s="32"/>
    </row>
    <row r="11" spans="1:17" ht="54" customHeight="1" x14ac:dyDescent="0.2">
      <c r="A11" s="325" t="s">
        <v>135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7"/>
    </row>
    <row r="12" spans="1:17" ht="15" customHeight="1" x14ac:dyDescent="0.2">
      <c r="A12" s="94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137"/>
    </row>
    <row r="13" spans="1:17" s="2" customFormat="1" ht="15" customHeight="1" x14ac:dyDescent="0.2">
      <c r="A13" s="95" t="s">
        <v>78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92"/>
    </row>
    <row r="14" spans="1:17" ht="15" customHeight="1" x14ac:dyDescent="0.2">
      <c r="A14" s="94" t="s">
        <v>34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</row>
    <row r="15" spans="1:17" s="2" customFormat="1" x14ac:dyDescent="0.2">
      <c r="A15" s="94" t="s">
        <v>88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92"/>
    </row>
    <row r="16" spans="1:17" ht="15" customHeight="1" x14ac:dyDescent="0.2">
      <c r="A16" s="94" t="s">
        <v>86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8"/>
      <c r="O16" s="137"/>
    </row>
    <row r="17" spans="1:15" ht="15" customHeight="1" x14ac:dyDescent="0.2">
      <c r="A17" s="94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</row>
    <row r="18" spans="1:15" s="11" customFormat="1" x14ac:dyDescent="0.2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27"/>
    </row>
    <row r="19" spans="1:15" s="2" customFormat="1" ht="15" customHeight="1" x14ac:dyDescent="0.2">
      <c r="A19" s="96" t="s">
        <v>23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</row>
    <row r="20" spans="1:15" s="10" customFormat="1" ht="15" customHeight="1" x14ac:dyDescent="0.2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94"/>
    </row>
    <row r="21" spans="1:15" s="2" customFormat="1" ht="15" customHeight="1" x14ac:dyDescent="0.2">
      <c r="A21" s="137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92"/>
    </row>
  </sheetData>
  <mergeCells count="2">
    <mergeCell ref="A11:P11"/>
    <mergeCell ref="A1:P1"/>
  </mergeCells>
  <phoneticPr fontId="23" type="noConversion"/>
  <hyperlinks>
    <hyperlink ref="A19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AT49"/>
  <sheetViews>
    <sheetView showGridLines="0" zoomScale="80" zoomScaleNormal="80" workbookViewId="0">
      <selection sqref="A1:AT1"/>
    </sheetView>
  </sheetViews>
  <sheetFormatPr baseColWidth="10" defaultColWidth="9.28515625" defaultRowHeight="15" x14ac:dyDescent="0.25"/>
  <cols>
    <col min="1" max="1" width="31.7109375" style="7" customWidth="1"/>
    <col min="2" max="46" width="12.7109375" style="7" customWidth="1"/>
    <col min="47" max="76" width="11.7109375" style="7" customWidth="1"/>
    <col min="77" max="16384" width="9.28515625" style="7"/>
  </cols>
  <sheetData>
    <row r="1" spans="1:46" ht="78.599999999999994" customHeight="1" x14ac:dyDescent="0.25">
      <c r="A1" s="332" t="s">
        <v>156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4"/>
    </row>
    <row r="2" spans="1:46" ht="20.100000000000001" customHeight="1" x14ac:dyDescent="0.25">
      <c r="A2" s="335"/>
      <c r="B2" s="329">
        <v>2005</v>
      </c>
      <c r="C2" s="330"/>
      <c r="D2" s="331"/>
      <c r="E2" s="329">
        <v>2006</v>
      </c>
      <c r="F2" s="330"/>
      <c r="G2" s="331"/>
      <c r="H2" s="329">
        <v>2007</v>
      </c>
      <c r="I2" s="330"/>
      <c r="J2" s="331"/>
      <c r="K2" s="329">
        <v>2008</v>
      </c>
      <c r="L2" s="330"/>
      <c r="M2" s="331"/>
      <c r="N2" s="329">
        <v>2009</v>
      </c>
      <c r="O2" s="330"/>
      <c r="P2" s="331"/>
      <c r="Q2" s="329">
        <v>2010</v>
      </c>
      <c r="R2" s="330"/>
      <c r="S2" s="331"/>
      <c r="T2" s="329">
        <v>2011</v>
      </c>
      <c r="U2" s="330"/>
      <c r="V2" s="331"/>
      <c r="W2" s="329">
        <v>2012</v>
      </c>
      <c r="X2" s="330"/>
      <c r="Y2" s="331"/>
      <c r="Z2" s="329">
        <v>2013</v>
      </c>
      <c r="AA2" s="330"/>
      <c r="AB2" s="331"/>
      <c r="AC2" s="329">
        <v>2014</v>
      </c>
      <c r="AD2" s="330"/>
      <c r="AE2" s="331"/>
      <c r="AF2" s="329">
        <v>2015</v>
      </c>
      <c r="AG2" s="330"/>
      <c r="AH2" s="331"/>
      <c r="AI2" s="329">
        <v>2016</v>
      </c>
      <c r="AJ2" s="330"/>
      <c r="AK2" s="331"/>
      <c r="AL2" s="329">
        <v>2017</v>
      </c>
      <c r="AM2" s="330"/>
      <c r="AN2" s="331"/>
      <c r="AO2" s="329">
        <v>2018</v>
      </c>
      <c r="AP2" s="330"/>
      <c r="AQ2" s="331"/>
      <c r="AR2" s="329">
        <v>2019</v>
      </c>
      <c r="AS2" s="330"/>
      <c r="AT2" s="331"/>
    </row>
    <row r="3" spans="1:46" ht="45" customHeight="1" x14ac:dyDescent="0.25">
      <c r="A3" s="336"/>
      <c r="B3" s="139" t="s">
        <v>53</v>
      </c>
      <c r="C3" s="139" t="s">
        <v>54</v>
      </c>
      <c r="D3" s="140" t="s">
        <v>4</v>
      </c>
      <c r="E3" s="139" t="s">
        <v>53</v>
      </c>
      <c r="F3" s="139" t="s">
        <v>54</v>
      </c>
      <c r="G3" s="140" t="s">
        <v>4</v>
      </c>
      <c r="H3" s="139" t="s">
        <v>53</v>
      </c>
      <c r="I3" s="139" t="s">
        <v>54</v>
      </c>
      <c r="J3" s="140" t="s">
        <v>4</v>
      </c>
      <c r="K3" s="139" t="s">
        <v>53</v>
      </c>
      <c r="L3" s="139" t="s">
        <v>54</v>
      </c>
      <c r="M3" s="140" t="s">
        <v>4</v>
      </c>
      <c r="N3" s="139" t="s">
        <v>53</v>
      </c>
      <c r="O3" s="139" t="s">
        <v>54</v>
      </c>
      <c r="P3" s="140" t="s">
        <v>4</v>
      </c>
      <c r="Q3" s="139" t="s">
        <v>53</v>
      </c>
      <c r="R3" s="139" t="s">
        <v>54</v>
      </c>
      <c r="S3" s="140" t="s">
        <v>4</v>
      </c>
      <c r="T3" s="139" t="s">
        <v>53</v>
      </c>
      <c r="U3" s="139" t="s">
        <v>54</v>
      </c>
      <c r="V3" s="140" t="s">
        <v>4</v>
      </c>
      <c r="W3" s="139" t="s">
        <v>53</v>
      </c>
      <c r="X3" s="139" t="s">
        <v>54</v>
      </c>
      <c r="Y3" s="140" t="s">
        <v>4</v>
      </c>
      <c r="Z3" s="139" t="s">
        <v>53</v>
      </c>
      <c r="AA3" s="139" t="s">
        <v>54</v>
      </c>
      <c r="AB3" s="140" t="s">
        <v>4</v>
      </c>
      <c r="AC3" s="139" t="s">
        <v>53</v>
      </c>
      <c r="AD3" s="139" t="s">
        <v>54</v>
      </c>
      <c r="AE3" s="140" t="s">
        <v>4</v>
      </c>
      <c r="AF3" s="139" t="s">
        <v>53</v>
      </c>
      <c r="AG3" s="139" t="s">
        <v>54</v>
      </c>
      <c r="AH3" s="140" t="s">
        <v>4</v>
      </c>
      <c r="AI3" s="139" t="s">
        <v>53</v>
      </c>
      <c r="AJ3" s="139" t="s">
        <v>54</v>
      </c>
      <c r="AK3" s="140" t="s">
        <v>4</v>
      </c>
      <c r="AL3" s="139" t="s">
        <v>53</v>
      </c>
      <c r="AM3" s="139" t="s">
        <v>54</v>
      </c>
      <c r="AN3" s="140" t="s">
        <v>4</v>
      </c>
      <c r="AO3" s="139" t="s">
        <v>53</v>
      </c>
      <c r="AP3" s="139" t="s">
        <v>54</v>
      </c>
      <c r="AQ3" s="140" t="s">
        <v>4</v>
      </c>
      <c r="AR3" s="139" t="s">
        <v>53</v>
      </c>
      <c r="AS3" s="139" t="s">
        <v>54</v>
      </c>
      <c r="AT3" s="140" t="s">
        <v>4</v>
      </c>
    </row>
    <row r="4" spans="1:46" ht="15" customHeight="1" x14ac:dyDescent="0.25">
      <c r="A4" s="99" t="s">
        <v>5</v>
      </c>
      <c r="B4" s="141">
        <v>27828</v>
      </c>
      <c r="C4" s="142">
        <v>4538</v>
      </c>
      <c r="D4" s="130">
        <v>32366</v>
      </c>
      <c r="E4" s="141">
        <v>27848</v>
      </c>
      <c r="F4" s="102">
        <v>4642</v>
      </c>
      <c r="G4" s="130">
        <v>32490</v>
      </c>
      <c r="H4" s="141">
        <v>27742</v>
      </c>
      <c r="I4" s="102">
        <v>4953</v>
      </c>
      <c r="J4" s="130">
        <v>32695</v>
      </c>
      <c r="K4" s="141">
        <v>27969</v>
      </c>
      <c r="L4" s="102">
        <v>5428</v>
      </c>
      <c r="M4" s="130">
        <v>33397</v>
      </c>
      <c r="N4" s="141">
        <v>28409</v>
      </c>
      <c r="O4" s="102">
        <v>6041</v>
      </c>
      <c r="P4" s="130">
        <v>34450</v>
      </c>
      <c r="Q4" s="100">
        <v>29074</v>
      </c>
      <c r="R4" s="102">
        <v>6415</v>
      </c>
      <c r="S4" s="130">
        <v>35489</v>
      </c>
      <c r="T4" s="141">
        <v>29463</v>
      </c>
      <c r="U4" s="102">
        <v>5561</v>
      </c>
      <c r="V4" s="130">
        <v>35024</v>
      </c>
      <c r="W4" s="141">
        <v>29837</v>
      </c>
      <c r="X4" s="102">
        <v>5220</v>
      </c>
      <c r="Y4" s="130">
        <v>35057</v>
      </c>
      <c r="Z4" s="141">
        <v>29899</v>
      </c>
      <c r="AA4" s="102">
        <v>5233</v>
      </c>
      <c r="AB4" s="130">
        <v>35132</v>
      </c>
      <c r="AC4" s="142">
        <v>30088</v>
      </c>
      <c r="AD4" s="102">
        <v>5857</v>
      </c>
      <c r="AE4" s="130">
        <v>35945</v>
      </c>
      <c r="AF4" s="142">
        <v>30278</v>
      </c>
      <c r="AG4" s="102">
        <v>5968</v>
      </c>
      <c r="AH4" s="130">
        <v>36246</v>
      </c>
      <c r="AI4" s="142">
        <v>30366</v>
      </c>
      <c r="AJ4" s="102">
        <v>6068</v>
      </c>
      <c r="AK4" s="130">
        <v>36434</v>
      </c>
      <c r="AL4" s="142">
        <v>30309</v>
      </c>
      <c r="AM4" s="102">
        <v>5239</v>
      </c>
      <c r="AN4" s="130">
        <v>35548</v>
      </c>
      <c r="AO4" s="142">
        <v>29801</v>
      </c>
      <c r="AP4" s="102">
        <v>5585</v>
      </c>
      <c r="AQ4" s="130">
        <v>35386</v>
      </c>
      <c r="AR4" s="142">
        <v>29054</v>
      </c>
      <c r="AS4" s="102">
        <v>5838</v>
      </c>
      <c r="AT4" s="130">
        <v>34892</v>
      </c>
    </row>
    <row r="5" spans="1:46" ht="15" customHeight="1" x14ac:dyDescent="0.25">
      <c r="A5" s="104" t="s">
        <v>6</v>
      </c>
      <c r="B5" s="143">
        <v>11375</v>
      </c>
      <c r="C5" s="144">
        <v>1468</v>
      </c>
      <c r="D5" s="131">
        <v>12843</v>
      </c>
      <c r="E5" s="143">
        <v>11323</v>
      </c>
      <c r="F5" s="107">
        <v>1540</v>
      </c>
      <c r="G5" s="131">
        <v>12863</v>
      </c>
      <c r="H5" s="143">
        <v>11175</v>
      </c>
      <c r="I5" s="107">
        <v>1811</v>
      </c>
      <c r="J5" s="131">
        <v>12986</v>
      </c>
      <c r="K5" s="143">
        <v>11105</v>
      </c>
      <c r="L5" s="107">
        <v>2127</v>
      </c>
      <c r="M5" s="131">
        <v>13232</v>
      </c>
      <c r="N5" s="143">
        <v>11213</v>
      </c>
      <c r="O5" s="107">
        <v>1851</v>
      </c>
      <c r="P5" s="131">
        <v>13064</v>
      </c>
      <c r="Q5" s="105">
        <v>11320</v>
      </c>
      <c r="R5" s="107">
        <v>2009</v>
      </c>
      <c r="S5" s="131">
        <v>13329</v>
      </c>
      <c r="T5" s="143">
        <v>11405</v>
      </c>
      <c r="U5" s="107">
        <v>2146</v>
      </c>
      <c r="V5" s="131">
        <v>13551</v>
      </c>
      <c r="W5" s="143">
        <v>11391</v>
      </c>
      <c r="X5" s="107">
        <v>2196</v>
      </c>
      <c r="Y5" s="131">
        <v>13587</v>
      </c>
      <c r="Z5" s="143">
        <v>11396</v>
      </c>
      <c r="AA5" s="107">
        <v>2159</v>
      </c>
      <c r="AB5" s="131">
        <v>13555</v>
      </c>
      <c r="AC5" s="144">
        <v>11486</v>
      </c>
      <c r="AD5" s="107">
        <v>2159</v>
      </c>
      <c r="AE5" s="131">
        <v>13645</v>
      </c>
      <c r="AF5" s="144">
        <v>11508</v>
      </c>
      <c r="AG5" s="107">
        <v>2414</v>
      </c>
      <c r="AH5" s="131">
        <v>13922</v>
      </c>
      <c r="AI5" s="144">
        <v>11530</v>
      </c>
      <c r="AJ5" s="107">
        <v>2498</v>
      </c>
      <c r="AK5" s="131">
        <v>14028</v>
      </c>
      <c r="AL5" s="144">
        <v>11358</v>
      </c>
      <c r="AM5" s="107">
        <v>2492</v>
      </c>
      <c r="AN5" s="131">
        <v>13850</v>
      </c>
      <c r="AO5" s="144">
        <v>11099</v>
      </c>
      <c r="AP5" s="107">
        <v>2545</v>
      </c>
      <c r="AQ5" s="131">
        <v>13644</v>
      </c>
      <c r="AR5" s="144">
        <v>10943</v>
      </c>
      <c r="AS5" s="107">
        <v>2562</v>
      </c>
      <c r="AT5" s="131">
        <v>13505</v>
      </c>
    </row>
    <row r="6" spans="1:46" ht="15" customHeight="1" x14ac:dyDescent="0.25">
      <c r="A6" s="104" t="s">
        <v>109</v>
      </c>
      <c r="B6" s="143">
        <v>6766</v>
      </c>
      <c r="C6" s="144">
        <v>2960</v>
      </c>
      <c r="D6" s="131">
        <v>9726</v>
      </c>
      <c r="E6" s="143">
        <v>6785</v>
      </c>
      <c r="F6" s="107">
        <v>2166</v>
      </c>
      <c r="G6" s="131">
        <v>8951</v>
      </c>
      <c r="H6" s="143">
        <v>6837</v>
      </c>
      <c r="I6" s="107">
        <v>4127</v>
      </c>
      <c r="J6" s="131">
        <v>10964</v>
      </c>
      <c r="K6" s="143">
        <v>7011</v>
      </c>
      <c r="L6" s="107">
        <v>2910</v>
      </c>
      <c r="M6" s="131">
        <v>9921</v>
      </c>
      <c r="N6" s="143">
        <v>7186</v>
      </c>
      <c r="O6" s="107">
        <v>2295</v>
      </c>
      <c r="P6" s="131">
        <v>9481</v>
      </c>
      <c r="Q6" s="105">
        <v>7327</v>
      </c>
      <c r="R6" s="107">
        <v>1967</v>
      </c>
      <c r="S6" s="131">
        <v>9294</v>
      </c>
      <c r="T6" s="143">
        <v>7347</v>
      </c>
      <c r="U6" s="107">
        <v>1537</v>
      </c>
      <c r="V6" s="131">
        <v>8884</v>
      </c>
      <c r="W6" s="143">
        <v>7402</v>
      </c>
      <c r="X6" s="107">
        <v>1323</v>
      </c>
      <c r="Y6" s="131">
        <v>8725</v>
      </c>
      <c r="Z6" s="143">
        <v>7423</v>
      </c>
      <c r="AA6" s="107">
        <v>1245</v>
      </c>
      <c r="AB6" s="131">
        <v>8668</v>
      </c>
      <c r="AC6" s="144">
        <v>7412</v>
      </c>
      <c r="AD6" s="107">
        <v>1286</v>
      </c>
      <c r="AE6" s="131">
        <v>8698</v>
      </c>
      <c r="AF6" s="144">
        <v>7492</v>
      </c>
      <c r="AG6" s="107">
        <v>1288</v>
      </c>
      <c r="AH6" s="131">
        <v>8780</v>
      </c>
      <c r="AI6" s="144">
        <v>7513</v>
      </c>
      <c r="AJ6" s="107">
        <v>1241</v>
      </c>
      <c r="AK6" s="131">
        <v>8754</v>
      </c>
      <c r="AL6" s="144">
        <v>7465</v>
      </c>
      <c r="AM6" s="107">
        <v>1183</v>
      </c>
      <c r="AN6" s="131">
        <v>8648</v>
      </c>
      <c r="AO6" s="144">
        <v>7344</v>
      </c>
      <c r="AP6" s="107">
        <v>1278</v>
      </c>
      <c r="AQ6" s="131">
        <v>8622</v>
      </c>
      <c r="AR6" s="144">
        <v>7201</v>
      </c>
      <c r="AS6" s="107">
        <v>1303</v>
      </c>
      <c r="AT6" s="131">
        <v>8504</v>
      </c>
    </row>
    <row r="7" spans="1:46" ht="15" customHeight="1" x14ac:dyDescent="0.25">
      <c r="A7" s="104" t="s">
        <v>7</v>
      </c>
      <c r="B7" s="143">
        <v>47536</v>
      </c>
      <c r="C7" s="144">
        <v>40755</v>
      </c>
      <c r="D7" s="131">
        <v>88291</v>
      </c>
      <c r="E7" s="143">
        <v>47085</v>
      </c>
      <c r="F7" s="107">
        <v>38930</v>
      </c>
      <c r="G7" s="131">
        <v>86015</v>
      </c>
      <c r="H7" s="143">
        <v>47074</v>
      </c>
      <c r="I7" s="107">
        <v>41265</v>
      </c>
      <c r="J7" s="131">
        <v>88339</v>
      </c>
      <c r="K7" s="143">
        <v>47226</v>
      </c>
      <c r="L7" s="107">
        <v>37179</v>
      </c>
      <c r="M7" s="131">
        <v>84405</v>
      </c>
      <c r="N7" s="143">
        <v>47536</v>
      </c>
      <c r="O7" s="107">
        <v>38247</v>
      </c>
      <c r="P7" s="131">
        <v>85783</v>
      </c>
      <c r="Q7" s="105">
        <v>47648</v>
      </c>
      <c r="R7" s="107">
        <v>18095</v>
      </c>
      <c r="S7" s="131">
        <v>65743</v>
      </c>
      <c r="T7" s="143">
        <v>47980</v>
      </c>
      <c r="U7" s="107">
        <v>21648</v>
      </c>
      <c r="V7" s="131">
        <v>69628</v>
      </c>
      <c r="W7" s="143">
        <v>47002</v>
      </c>
      <c r="X7" s="107">
        <v>18180</v>
      </c>
      <c r="Y7" s="131">
        <v>65182</v>
      </c>
      <c r="Z7" s="143">
        <v>46316</v>
      </c>
      <c r="AA7" s="107">
        <v>18280</v>
      </c>
      <c r="AB7" s="131">
        <v>64596</v>
      </c>
      <c r="AC7" s="144">
        <v>46010</v>
      </c>
      <c r="AD7" s="107">
        <v>16673</v>
      </c>
      <c r="AE7" s="131">
        <v>62683</v>
      </c>
      <c r="AF7" s="144">
        <v>45926</v>
      </c>
      <c r="AG7" s="107">
        <v>16563</v>
      </c>
      <c r="AH7" s="131">
        <v>62489</v>
      </c>
      <c r="AI7" s="144">
        <v>45451</v>
      </c>
      <c r="AJ7" s="107">
        <v>17010</v>
      </c>
      <c r="AK7" s="131">
        <v>62461</v>
      </c>
      <c r="AL7" s="144">
        <v>45312</v>
      </c>
      <c r="AM7" s="107">
        <v>17715</v>
      </c>
      <c r="AN7" s="131">
        <v>63027</v>
      </c>
      <c r="AO7" s="144">
        <v>44814</v>
      </c>
      <c r="AP7" s="107">
        <v>69770</v>
      </c>
      <c r="AQ7" s="131">
        <v>114584</v>
      </c>
      <c r="AR7" s="144">
        <v>43512</v>
      </c>
      <c r="AS7" s="107">
        <v>82283</v>
      </c>
      <c r="AT7" s="131">
        <v>125795</v>
      </c>
    </row>
    <row r="8" spans="1:46" ht="15" customHeight="1" x14ac:dyDescent="0.25">
      <c r="A8" s="104" t="s">
        <v>8</v>
      </c>
      <c r="B8" s="143">
        <v>13183</v>
      </c>
      <c r="C8" s="144">
        <v>2332</v>
      </c>
      <c r="D8" s="131">
        <v>15515</v>
      </c>
      <c r="E8" s="143">
        <v>13149</v>
      </c>
      <c r="F8" s="107">
        <v>2541</v>
      </c>
      <c r="G8" s="131">
        <v>15690</v>
      </c>
      <c r="H8" s="143">
        <v>12943</v>
      </c>
      <c r="I8" s="107">
        <v>2634</v>
      </c>
      <c r="J8" s="131">
        <v>15577</v>
      </c>
      <c r="K8" s="143">
        <v>12908</v>
      </c>
      <c r="L8" s="107">
        <v>2630</v>
      </c>
      <c r="M8" s="131">
        <v>15538</v>
      </c>
      <c r="N8" s="143">
        <v>12989</v>
      </c>
      <c r="O8" s="107">
        <v>2612</v>
      </c>
      <c r="P8" s="131">
        <v>15601</v>
      </c>
      <c r="Q8" s="105">
        <v>13071</v>
      </c>
      <c r="R8" s="107">
        <v>2437</v>
      </c>
      <c r="S8" s="131">
        <v>15508</v>
      </c>
      <c r="T8" s="143">
        <v>13109</v>
      </c>
      <c r="U8" s="107">
        <v>2479</v>
      </c>
      <c r="V8" s="131">
        <v>15588</v>
      </c>
      <c r="W8" s="143">
        <v>13014</v>
      </c>
      <c r="X8" s="107">
        <v>2375</v>
      </c>
      <c r="Y8" s="131">
        <v>15389</v>
      </c>
      <c r="Z8" s="143">
        <v>13070</v>
      </c>
      <c r="AA8" s="107">
        <v>2328</v>
      </c>
      <c r="AB8" s="131">
        <v>15398</v>
      </c>
      <c r="AC8" s="144">
        <v>12982</v>
      </c>
      <c r="AD8" s="107">
        <v>2326</v>
      </c>
      <c r="AE8" s="131">
        <v>15308</v>
      </c>
      <c r="AF8" s="144">
        <v>12827</v>
      </c>
      <c r="AG8" s="107">
        <v>2310</v>
      </c>
      <c r="AH8" s="131">
        <v>15137</v>
      </c>
      <c r="AI8" s="144">
        <v>12815</v>
      </c>
      <c r="AJ8" s="107">
        <v>2340</v>
      </c>
      <c r="AK8" s="131">
        <v>15155</v>
      </c>
      <c r="AL8" s="144">
        <v>12823</v>
      </c>
      <c r="AM8" s="107">
        <v>10038</v>
      </c>
      <c r="AN8" s="131">
        <v>22861</v>
      </c>
      <c r="AO8" s="144">
        <v>12294</v>
      </c>
      <c r="AP8" s="107">
        <v>10210</v>
      </c>
      <c r="AQ8" s="131">
        <v>22504</v>
      </c>
      <c r="AR8" s="144">
        <v>11877</v>
      </c>
      <c r="AS8" s="107">
        <v>9644</v>
      </c>
      <c r="AT8" s="131">
        <v>21521</v>
      </c>
    </row>
    <row r="9" spans="1:46" ht="15" customHeight="1" x14ac:dyDescent="0.25">
      <c r="A9" s="104" t="s">
        <v>9</v>
      </c>
      <c r="B9" s="143">
        <v>10620</v>
      </c>
      <c r="C9" s="144">
        <v>37052</v>
      </c>
      <c r="D9" s="131">
        <v>47672</v>
      </c>
      <c r="E9" s="143">
        <v>10712</v>
      </c>
      <c r="F9" s="107">
        <v>39941</v>
      </c>
      <c r="G9" s="131">
        <v>50653</v>
      </c>
      <c r="H9" s="143">
        <v>10753</v>
      </c>
      <c r="I9" s="107">
        <v>44098</v>
      </c>
      <c r="J9" s="131">
        <v>54851</v>
      </c>
      <c r="K9" s="143">
        <v>10861</v>
      </c>
      <c r="L9" s="107">
        <v>48768</v>
      </c>
      <c r="M9" s="131">
        <v>59629</v>
      </c>
      <c r="N9" s="143">
        <v>10946</v>
      </c>
      <c r="O9" s="107">
        <v>48955</v>
      </c>
      <c r="P9" s="131">
        <v>59901</v>
      </c>
      <c r="Q9" s="105">
        <v>11109</v>
      </c>
      <c r="R9" s="107">
        <v>50408</v>
      </c>
      <c r="S9" s="131">
        <v>61517</v>
      </c>
      <c r="T9" s="143">
        <v>11043</v>
      </c>
      <c r="U9" s="107">
        <v>50244</v>
      </c>
      <c r="V9" s="131">
        <v>61287</v>
      </c>
      <c r="W9" s="143">
        <v>11163</v>
      </c>
      <c r="X9" s="107">
        <v>49163</v>
      </c>
      <c r="Y9" s="131">
        <v>60326</v>
      </c>
      <c r="Z9" s="143">
        <v>11166</v>
      </c>
      <c r="AA9" s="107">
        <v>49988</v>
      </c>
      <c r="AB9" s="131">
        <v>61154</v>
      </c>
      <c r="AC9" s="144">
        <v>11197</v>
      </c>
      <c r="AD9" s="107">
        <v>51622</v>
      </c>
      <c r="AE9" s="131">
        <v>62819</v>
      </c>
      <c r="AF9" s="144">
        <v>11254</v>
      </c>
      <c r="AG9" s="107">
        <v>53565</v>
      </c>
      <c r="AH9" s="131">
        <v>64819</v>
      </c>
      <c r="AI9" s="144">
        <v>11275</v>
      </c>
      <c r="AJ9" s="107">
        <v>48657</v>
      </c>
      <c r="AK9" s="131">
        <v>59932</v>
      </c>
      <c r="AL9" s="144">
        <v>11254</v>
      </c>
      <c r="AM9" s="107">
        <v>50692</v>
      </c>
      <c r="AN9" s="131">
        <v>61946</v>
      </c>
      <c r="AO9" s="144">
        <v>11100</v>
      </c>
      <c r="AP9" s="107">
        <v>2783</v>
      </c>
      <c r="AQ9" s="131">
        <v>13883</v>
      </c>
      <c r="AR9" s="144">
        <v>10880</v>
      </c>
      <c r="AS9" s="107">
        <v>2450</v>
      </c>
      <c r="AT9" s="131">
        <v>13330</v>
      </c>
    </row>
    <row r="10" spans="1:46" ht="15" customHeight="1" x14ac:dyDescent="0.25">
      <c r="A10" s="104" t="s">
        <v>10</v>
      </c>
      <c r="B10" s="143">
        <v>15208</v>
      </c>
      <c r="C10" s="144">
        <v>5647</v>
      </c>
      <c r="D10" s="131">
        <v>20855</v>
      </c>
      <c r="E10" s="143">
        <v>15124</v>
      </c>
      <c r="F10" s="107">
        <v>8739</v>
      </c>
      <c r="G10" s="131">
        <v>23863</v>
      </c>
      <c r="H10" s="143">
        <v>14978</v>
      </c>
      <c r="I10" s="107">
        <v>10699</v>
      </c>
      <c r="J10" s="131">
        <v>25677</v>
      </c>
      <c r="K10" s="143">
        <v>15025</v>
      </c>
      <c r="L10" s="107">
        <v>9829</v>
      </c>
      <c r="M10" s="131">
        <v>24854</v>
      </c>
      <c r="N10" s="143">
        <v>15065</v>
      </c>
      <c r="O10" s="107">
        <v>8998</v>
      </c>
      <c r="P10" s="131">
        <v>24063</v>
      </c>
      <c r="Q10" s="105">
        <v>15177</v>
      </c>
      <c r="R10" s="107">
        <v>10571</v>
      </c>
      <c r="S10" s="131">
        <v>25748</v>
      </c>
      <c r="T10" s="143">
        <v>15129</v>
      </c>
      <c r="U10" s="107">
        <v>10694</v>
      </c>
      <c r="V10" s="131">
        <v>25823</v>
      </c>
      <c r="W10" s="143">
        <v>15292</v>
      </c>
      <c r="X10" s="107">
        <v>10264</v>
      </c>
      <c r="Y10" s="131">
        <v>25556</v>
      </c>
      <c r="Z10" s="143">
        <v>15480</v>
      </c>
      <c r="AA10" s="107">
        <v>10391</v>
      </c>
      <c r="AB10" s="131">
        <v>25871</v>
      </c>
      <c r="AC10" s="144">
        <v>15377</v>
      </c>
      <c r="AD10" s="107">
        <v>10534</v>
      </c>
      <c r="AE10" s="131">
        <v>25911</v>
      </c>
      <c r="AF10" s="144">
        <v>15333</v>
      </c>
      <c r="AG10" s="107">
        <v>10333</v>
      </c>
      <c r="AH10" s="131">
        <v>25666</v>
      </c>
      <c r="AI10" s="144">
        <v>15329</v>
      </c>
      <c r="AJ10" s="107">
        <v>10770</v>
      </c>
      <c r="AK10" s="131">
        <v>26099</v>
      </c>
      <c r="AL10" s="144">
        <v>15201</v>
      </c>
      <c r="AM10" s="107">
        <v>3886</v>
      </c>
      <c r="AN10" s="131">
        <v>19087</v>
      </c>
      <c r="AO10" s="144">
        <v>14885</v>
      </c>
      <c r="AP10" s="107">
        <v>3730</v>
      </c>
      <c r="AQ10" s="131">
        <v>18615</v>
      </c>
      <c r="AR10" s="144">
        <v>14339</v>
      </c>
      <c r="AS10" s="107">
        <v>3898</v>
      </c>
      <c r="AT10" s="131">
        <v>18237</v>
      </c>
    </row>
    <row r="11" spans="1:46" ht="15" customHeight="1" x14ac:dyDescent="0.25">
      <c r="A11" s="104" t="s">
        <v>11</v>
      </c>
      <c r="B11" s="143">
        <v>7175</v>
      </c>
      <c r="C11" s="144">
        <v>617</v>
      </c>
      <c r="D11" s="131">
        <v>7792</v>
      </c>
      <c r="E11" s="143">
        <v>7602</v>
      </c>
      <c r="F11" s="107">
        <v>657</v>
      </c>
      <c r="G11" s="131">
        <v>8259</v>
      </c>
      <c r="H11" s="143">
        <v>7395</v>
      </c>
      <c r="I11" s="107">
        <v>700</v>
      </c>
      <c r="J11" s="131">
        <v>8095</v>
      </c>
      <c r="K11" s="143">
        <v>7221</v>
      </c>
      <c r="L11" s="107">
        <v>736</v>
      </c>
      <c r="M11" s="131">
        <v>7957</v>
      </c>
      <c r="N11" s="143">
        <v>7316</v>
      </c>
      <c r="O11" s="107">
        <v>734</v>
      </c>
      <c r="P11" s="131">
        <v>8050</v>
      </c>
      <c r="Q11" s="105">
        <v>7465</v>
      </c>
      <c r="R11" s="107">
        <v>760</v>
      </c>
      <c r="S11" s="131">
        <v>8225</v>
      </c>
      <c r="T11" s="143">
        <v>7530</v>
      </c>
      <c r="U11" s="107">
        <v>695</v>
      </c>
      <c r="V11" s="131">
        <v>8225</v>
      </c>
      <c r="W11" s="143">
        <v>7503</v>
      </c>
      <c r="X11" s="107">
        <v>660</v>
      </c>
      <c r="Y11" s="131">
        <v>8163</v>
      </c>
      <c r="Z11" s="143">
        <v>7444</v>
      </c>
      <c r="AA11" s="107">
        <v>665</v>
      </c>
      <c r="AB11" s="131">
        <v>8109</v>
      </c>
      <c r="AC11" s="144">
        <v>7407</v>
      </c>
      <c r="AD11" s="107">
        <v>672</v>
      </c>
      <c r="AE11" s="131">
        <v>8079</v>
      </c>
      <c r="AF11" s="144">
        <v>7392</v>
      </c>
      <c r="AG11" s="107">
        <v>670</v>
      </c>
      <c r="AH11" s="131">
        <v>8062</v>
      </c>
      <c r="AI11" s="144">
        <v>7534</v>
      </c>
      <c r="AJ11" s="107">
        <v>692</v>
      </c>
      <c r="AK11" s="131">
        <v>8226</v>
      </c>
      <c r="AL11" s="144">
        <v>7461</v>
      </c>
      <c r="AM11" s="107">
        <v>736</v>
      </c>
      <c r="AN11" s="131">
        <v>8197</v>
      </c>
      <c r="AO11" s="144">
        <v>7312</v>
      </c>
      <c r="AP11" s="107">
        <v>765</v>
      </c>
      <c r="AQ11" s="131">
        <v>8077</v>
      </c>
      <c r="AR11" s="144">
        <v>7124</v>
      </c>
      <c r="AS11" s="107">
        <v>818</v>
      </c>
      <c r="AT11" s="131">
        <v>7942</v>
      </c>
    </row>
    <row r="12" spans="1:46" ht="15" customHeight="1" x14ac:dyDescent="0.25">
      <c r="A12" s="104" t="s">
        <v>12</v>
      </c>
      <c r="B12" s="143">
        <v>24883</v>
      </c>
      <c r="C12" s="144">
        <v>29544</v>
      </c>
      <c r="D12" s="131">
        <v>54427</v>
      </c>
      <c r="E12" s="143">
        <v>24720</v>
      </c>
      <c r="F12" s="107">
        <v>29008</v>
      </c>
      <c r="G12" s="131">
        <v>53728</v>
      </c>
      <c r="H12" s="143">
        <v>24311</v>
      </c>
      <c r="I12" s="107">
        <v>29176</v>
      </c>
      <c r="J12" s="131">
        <v>53487</v>
      </c>
      <c r="K12" s="143">
        <v>24086</v>
      </c>
      <c r="L12" s="107">
        <v>29127</v>
      </c>
      <c r="M12" s="131">
        <v>53213</v>
      </c>
      <c r="N12" s="143">
        <v>23943</v>
      </c>
      <c r="O12" s="107">
        <v>26535</v>
      </c>
      <c r="P12" s="131">
        <v>50478</v>
      </c>
      <c r="Q12" s="105">
        <v>24180</v>
      </c>
      <c r="R12" s="107">
        <v>27244</v>
      </c>
      <c r="S12" s="131">
        <v>51424</v>
      </c>
      <c r="T12" s="143">
        <v>24135</v>
      </c>
      <c r="U12" s="107">
        <v>26933</v>
      </c>
      <c r="V12" s="131">
        <v>51068</v>
      </c>
      <c r="W12" s="143">
        <v>24021</v>
      </c>
      <c r="X12" s="107">
        <v>26709</v>
      </c>
      <c r="Y12" s="131">
        <v>50730</v>
      </c>
      <c r="Z12" s="143">
        <v>24037</v>
      </c>
      <c r="AA12" s="107">
        <v>26146</v>
      </c>
      <c r="AB12" s="131">
        <v>50183</v>
      </c>
      <c r="AC12" s="144">
        <v>24145</v>
      </c>
      <c r="AD12" s="107">
        <v>27138</v>
      </c>
      <c r="AE12" s="131">
        <v>51283</v>
      </c>
      <c r="AF12" s="144">
        <v>23981</v>
      </c>
      <c r="AG12" s="107">
        <v>27370</v>
      </c>
      <c r="AH12" s="131">
        <v>51351</v>
      </c>
      <c r="AI12" s="144">
        <v>23962</v>
      </c>
      <c r="AJ12" s="107">
        <v>7778</v>
      </c>
      <c r="AK12" s="131">
        <v>31740</v>
      </c>
      <c r="AL12" s="144">
        <v>23715</v>
      </c>
      <c r="AM12" s="107">
        <v>7673</v>
      </c>
      <c r="AN12" s="131">
        <v>31388</v>
      </c>
      <c r="AO12" s="144">
        <v>22885</v>
      </c>
      <c r="AP12" s="107">
        <v>7777</v>
      </c>
      <c r="AQ12" s="131">
        <v>30662</v>
      </c>
      <c r="AR12" s="144">
        <v>22036</v>
      </c>
      <c r="AS12" s="107">
        <v>7812</v>
      </c>
      <c r="AT12" s="131">
        <v>29848</v>
      </c>
    </row>
    <row r="13" spans="1:46" ht="15" customHeight="1" x14ac:dyDescent="0.25">
      <c r="A13" s="104" t="s">
        <v>13</v>
      </c>
      <c r="B13" s="143">
        <v>13185</v>
      </c>
      <c r="C13" s="144">
        <v>1201</v>
      </c>
      <c r="D13" s="131">
        <v>14386</v>
      </c>
      <c r="E13" s="143">
        <v>13242</v>
      </c>
      <c r="F13" s="107">
        <v>1291</v>
      </c>
      <c r="G13" s="131">
        <v>14533</v>
      </c>
      <c r="H13" s="143">
        <v>13427</v>
      </c>
      <c r="I13" s="107">
        <v>1412</v>
      </c>
      <c r="J13" s="131">
        <v>14839</v>
      </c>
      <c r="K13" s="143">
        <v>13515</v>
      </c>
      <c r="L13" s="107">
        <v>1402</v>
      </c>
      <c r="M13" s="131">
        <v>14917</v>
      </c>
      <c r="N13" s="143">
        <v>13810</v>
      </c>
      <c r="O13" s="107">
        <v>1481</v>
      </c>
      <c r="P13" s="131">
        <v>15291</v>
      </c>
      <c r="Q13" s="105">
        <v>14081</v>
      </c>
      <c r="R13" s="107">
        <v>1558</v>
      </c>
      <c r="S13" s="131">
        <v>15639</v>
      </c>
      <c r="T13" s="143">
        <v>14083</v>
      </c>
      <c r="U13" s="107">
        <v>1696</v>
      </c>
      <c r="V13" s="131">
        <v>15779</v>
      </c>
      <c r="W13" s="143">
        <v>14173</v>
      </c>
      <c r="X13" s="107">
        <v>1646</v>
      </c>
      <c r="Y13" s="131">
        <v>15819</v>
      </c>
      <c r="Z13" s="143">
        <v>14213</v>
      </c>
      <c r="AA13" s="107">
        <v>1609</v>
      </c>
      <c r="AB13" s="131">
        <v>15822</v>
      </c>
      <c r="AC13" s="144">
        <v>14295</v>
      </c>
      <c r="AD13" s="107">
        <v>1713</v>
      </c>
      <c r="AE13" s="131">
        <v>16008</v>
      </c>
      <c r="AF13" s="144">
        <v>14364</v>
      </c>
      <c r="AG13" s="107">
        <v>1695</v>
      </c>
      <c r="AH13" s="131">
        <v>16059</v>
      </c>
      <c r="AI13" s="144">
        <v>14405</v>
      </c>
      <c r="AJ13" s="107">
        <v>1781</v>
      </c>
      <c r="AK13" s="131">
        <v>16186</v>
      </c>
      <c r="AL13" s="144">
        <v>14350</v>
      </c>
      <c r="AM13" s="107">
        <v>1904</v>
      </c>
      <c r="AN13" s="131">
        <v>16254</v>
      </c>
      <c r="AO13" s="144">
        <v>14056</v>
      </c>
      <c r="AP13" s="107">
        <v>1948</v>
      </c>
      <c r="AQ13" s="131">
        <v>16004</v>
      </c>
      <c r="AR13" s="144">
        <v>13671</v>
      </c>
      <c r="AS13" s="107">
        <v>2009</v>
      </c>
      <c r="AT13" s="131">
        <v>15680</v>
      </c>
    </row>
    <row r="14" spans="1:46" ht="15" customHeight="1" x14ac:dyDescent="0.25">
      <c r="A14" s="104" t="s">
        <v>14</v>
      </c>
      <c r="B14" s="143">
        <v>5189</v>
      </c>
      <c r="C14" s="144">
        <v>513</v>
      </c>
      <c r="D14" s="131">
        <v>5702</v>
      </c>
      <c r="E14" s="143">
        <v>5171</v>
      </c>
      <c r="F14" s="107">
        <v>568</v>
      </c>
      <c r="G14" s="131">
        <v>5739</v>
      </c>
      <c r="H14" s="143">
        <v>5177</v>
      </c>
      <c r="I14" s="107">
        <v>583</v>
      </c>
      <c r="J14" s="131">
        <v>5760</v>
      </c>
      <c r="K14" s="143">
        <v>5098</v>
      </c>
      <c r="L14" s="107">
        <v>632</v>
      </c>
      <c r="M14" s="131">
        <v>5730</v>
      </c>
      <c r="N14" s="143">
        <v>5257</v>
      </c>
      <c r="O14" s="107">
        <v>630</v>
      </c>
      <c r="P14" s="131">
        <v>5887</v>
      </c>
      <c r="Q14" s="105">
        <v>5260</v>
      </c>
      <c r="R14" s="107">
        <v>656</v>
      </c>
      <c r="S14" s="131">
        <v>5916</v>
      </c>
      <c r="T14" s="143">
        <v>5315</v>
      </c>
      <c r="U14" s="107">
        <v>685</v>
      </c>
      <c r="V14" s="131">
        <v>6000</v>
      </c>
      <c r="W14" s="143">
        <v>5382</v>
      </c>
      <c r="X14" s="107">
        <v>689</v>
      </c>
      <c r="Y14" s="131">
        <v>6071</v>
      </c>
      <c r="Z14" s="143">
        <v>5358</v>
      </c>
      <c r="AA14" s="107">
        <v>618</v>
      </c>
      <c r="AB14" s="131">
        <v>5976</v>
      </c>
      <c r="AC14" s="144">
        <v>5479</v>
      </c>
      <c r="AD14" s="107">
        <v>599</v>
      </c>
      <c r="AE14" s="131">
        <v>6078</v>
      </c>
      <c r="AF14" s="144">
        <v>5464</v>
      </c>
      <c r="AG14" s="107">
        <v>595</v>
      </c>
      <c r="AH14" s="131">
        <v>6059</v>
      </c>
      <c r="AI14" s="144">
        <v>5404</v>
      </c>
      <c r="AJ14" s="107">
        <v>609</v>
      </c>
      <c r="AK14" s="131">
        <v>6013</v>
      </c>
      <c r="AL14" s="144">
        <v>5387</v>
      </c>
      <c r="AM14" s="107">
        <v>617</v>
      </c>
      <c r="AN14" s="131">
        <v>6004</v>
      </c>
      <c r="AO14" s="144">
        <v>5236</v>
      </c>
      <c r="AP14" s="107">
        <v>641</v>
      </c>
      <c r="AQ14" s="131">
        <v>5877</v>
      </c>
      <c r="AR14" s="144">
        <v>5081</v>
      </c>
      <c r="AS14" s="107">
        <v>675</v>
      </c>
      <c r="AT14" s="131">
        <v>5756</v>
      </c>
    </row>
    <row r="15" spans="1:46" ht="15" customHeight="1" x14ac:dyDescent="0.25">
      <c r="A15" s="104" t="s">
        <v>110</v>
      </c>
      <c r="B15" s="143">
        <v>21733</v>
      </c>
      <c r="C15" s="144">
        <v>2644</v>
      </c>
      <c r="D15" s="131">
        <v>24377</v>
      </c>
      <c r="E15" s="143">
        <v>21900</v>
      </c>
      <c r="F15" s="107">
        <v>2817</v>
      </c>
      <c r="G15" s="131">
        <v>24717</v>
      </c>
      <c r="H15" s="143">
        <v>21723</v>
      </c>
      <c r="I15" s="107">
        <v>2907</v>
      </c>
      <c r="J15" s="131">
        <v>24630</v>
      </c>
      <c r="K15" s="143">
        <v>21865</v>
      </c>
      <c r="L15" s="107">
        <v>2976</v>
      </c>
      <c r="M15" s="131">
        <v>24841</v>
      </c>
      <c r="N15" s="143">
        <v>22287</v>
      </c>
      <c r="O15" s="107">
        <v>3051</v>
      </c>
      <c r="P15" s="131">
        <v>25338</v>
      </c>
      <c r="Q15" s="105">
        <v>22098</v>
      </c>
      <c r="R15" s="107">
        <v>3057</v>
      </c>
      <c r="S15" s="131">
        <v>25155</v>
      </c>
      <c r="T15" s="143">
        <v>22161</v>
      </c>
      <c r="U15" s="107">
        <v>3147</v>
      </c>
      <c r="V15" s="131">
        <v>25308</v>
      </c>
      <c r="W15" s="143">
        <v>22443</v>
      </c>
      <c r="X15" s="107">
        <v>3042</v>
      </c>
      <c r="Y15" s="131">
        <v>25485</v>
      </c>
      <c r="Z15" s="143">
        <v>22381</v>
      </c>
      <c r="AA15" s="107">
        <v>2942</v>
      </c>
      <c r="AB15" s="131">
        <v>25323</v>
      </c>
      <c r="AC15" s="144">
        <v>22286</v>
      </c>
      <c r="AD15" s="107">
        <v>2967</v>
      </c>
      <c r="AE15" s="131">
        <v>25253</v>
      </c>
      <c r="AF15" s="144">
        <v>22326</v>
      </c>
      <c r="AG15" s="107">
        <v>2956</v>
      </c>
      <c r="AH15" s="131">
        <v>25282</v>
      </c>
      <c r="AI15" s="144">
        <v>21986</v>
      </c>
      <c r="AJ15" s="107">
        <v>3059</v>
      </c>
      <c r="AK15" s="131">
        <v>25045</v>
      </c>
      <c r="AL15" s="144">
        <v>22163</v>
      </c>
      <c r="AM15" s="107">
        <v>3141</v>
      </c>
      <c r="AN15" s="131">
        <v>25304</v>
      </c>
      <c r="AO15" s="144">
        <v>21789</v>
      </c>
      <c r="AP15" s="107">
        <v>3151</v>
      </c>
      <c r="AQ15" s="131">
        <v>24940</v>
      </c>
      <c r="AR15" s="144">
        <v>21029</v>
      </c>
      <c r="AS15" s="107">
        <v>3142</v>
      </c>
      <c r="AT15" s="131">
        <v>24171</v>
      </c>
    </row>
    <row r="16" spans="1:46" ht="15" customHeight="1" x14ac:dyDescent="0.25">
      <c r="A16" s="104" t="s">
        <v>80</v>
      </c>
      <c r="B16" s="143">
        <v>11953</v>
      </c>
      <c r="C16" s="144">
        <v>3068</v>
      </c>
      <c r="D16" s="131">
        <v>15021</v>
      </c>
      <c r="E16" s="143">
        <v>11700</v>
      </c>
      <c r="F16" s="107">
        <v>3188</v>
      </c>
      <c r="G16" s="131">
        <v>14888</v>
      </c>
      <c r="H16" s="143">
        <v>11588</v>
      </c>
      <c r="I16" s="107">
        <v>3163</v>
      </c>
      <c r="J16" s="131">
        <v>14751</v>
      </c>
      <c r="K16" s="143">
        <v>11479</v>
      </c>
      <c r="L16" s="107">
        <v>3095</v>
      </c>
      <c r="M16" s="131">
        <v>14574</v>
      </c>
      <c r="N16" s="143">
        <v>11685</v>
      </c>
      <c r="O16" s="107">
        <v>2925</v>
      </c>
      <c r="P16" s="131">
        <v>14610</v>
      </c>
      <c r="Q16" s="105">
        <v>11674</v>
      </c>
      <c r="R16" s="107">
        <v>2960</v>
      </c>
      <c r="S16" s="131">
        <v>14634</v>
      </c>
      <c r="T16" s="143">
        <v>11713</v>
      </c>
      <c r="U16" s="107">
        <v>3902</v>
      </c>
      <c r="V16" s="131">
        <v>15615</v>
      </c>
      <c r="W16" s="143">
        <v>11739</v>
      </c>
      <c r="X16" s="107">
        <v>3991</v>
      </c>
      <c r="Y16" s="131">
        <v>15730</v>
      </c>
      <c r="Z16" s="143">
        <v>11642</v>
      </c>
      <c r="AA16" s="107">
        <v>3936</v>
      </c>
      <c r="AB16" s="131">
        <v>15578</v>
      </c>
      <c r="AC16" s="144">
        <v>11470</v>
      </c>
      <c r="AD16" s="107">
        <v>3951</v>
      </c>
      <c r="AE16" s="131">
        <v>15421</v>
      </c>
      <c r="AF16" s="144">
        <v>11465</v>
      </c>
      <c r="AG16" s="107">
        <v>3928</v>
      </c>
      <c r="AH16" s="131">
        <v>15393</v>
      </c>
      <c r="AI16" s="144">
        <v>11314</v>
      </c>
      <c r="AJ16" s="107">
        <v>4014</v>
      </c>
      <c r="AK16" s="131">
        <v>15328</v>
      </c>
      <c r="AL16" s="144">
        <v>11254</v>
      </c>
      <c r="AM16" s="107">
        <v>4092</v>
      </c>
      <c r="AN16" s="131">
        <v>15346</v>
      </c>
      <c r="AO16" s="144">
        <v>10930</v>
      </c>
      <c r="AP16" s="107">
        <v>3885</v>
      </c>
      <c r="AQ16" s="131">
        <v>14815</v>
      </c>
      <c r="AR16" s="144">
        <v>10365</v>
      </c>
      <c r="AS16" s="107">
        <v>3818</v>
      </c>
      <c r="AT16" s="131">
        <v>14183</v>
      </c>
    </row>
    <row r="17" spans="1:46" ht="15" customHeight="1" x14ac:dyDescent="0.25">
      <c r="A17" s="104" t="s">
        <v>81</v>
      </c>
      <c r="B17" s="143">
        <v>4753</v>
      </c>
      <c r="C17" s="144">
        <v>844</v>
      </c>
      <c r="D17" s="131">
        <v>5597</v>
      </c>
      <c r="E17" s="143">
        <v>4768</v>
      </c>
      <c r="F17" s="107">
        <v>837</v>
      </c>
      <c r="G17" s="131">
        <v>5605</v>
      </c>
      <c r="H17" s="143">
        <v>4749</v>
      </c>
      <c r="I17" s="107">
        <v>936</v>
      </c>
      <c r="J17" s="131">
        <v>5685</v>
      </c>
      <c r="K17" s="143">
        <v>4803</v>
      </c>
      <c r="L17" s="107">
        <v>8068</v>
      </c>
      <c r="M17" s="131">
        <v>12871</v>
      </c>
      <c r="N17" s="143">
        <v>4991</v>
      </c>
      <c r="O17" s="107">
        <v>8927</v>
      </c>
      <c r="P17" s="131">
        <v>13918</v>
      </c>
      <c r="Q17" s="105">
        <v>5069</v>
      </c>
      <c r="R17" s="107">
        <v>9606</v>
      </c>
      <c r="S17" s="131">
        <v>14675</v>
      </c>
      <c r="T17" s="143">
        <v>5110</v>
      </c>
      <c r="U17" s="107">
        <v>10637</v>
      </c>
      <c r="V17" s="131">
        <v>15747</v>
      </c>
      <c r="W17" s="143">
        <v>5059</v>
      </c>
      <c r="X17" s="107">
        <v>10960</v>
      </c>
      <c r="Y17" s="131">
        <v>16019</v>
      </c>
      <c r="Z17" s="143">
        <v>5031</v>
      </c>
      <c r="AA17" s="107">
        <v>10953</v>
      </c>
      <c r="AB17" s="131">
        <v>15984</v>
      </c>
      <c r="AC17" s="144">
        <v>4930</v>
      </c>
      <c r="AD17" s="107">
        <v>13115</v>
      </c>
      <c r="AE17" s="131">
        <v>18045</v>
      </c>
      <c r="AF17" s="144">
        <v>4945</v>
      </c>
      <c r="AG17" s="107">
        <v>13723</v>
      </c>
      <c r="AH17" s="131">
        <v>18668</v>
      </c>
      <c r="AI17" s="144">
        <v>5025</v>
      </c>
      <c r="AJ17" s="107">
        <v>14799</v>
      </c>
      <c r="AK17" s="131">
        <v>19824</v>
      </c>
      <c r="AL17" s="144">
        <v>5002</v>
      </c>
      <c r="AM17" s="107">
        <v>15640</v>
      </c>
      <c r="AN17" s="131">
        <v>20642</v>
      </c>
      <c r="AO17" s="144">
        <v>4905</v>
      </c>
      <c r="AP17" s="107">
        <v>16716</v>
      </c>
      <c r="AQ17" s="131">
        <v>21621</v>
      </c>
      <c r="AR17" s="144">
        <v>4706</v>
      </c>
      <c r="AS17" s="107">
        <v>19312</v>
      </c>
      <c r="AT17" s="131">
        <v>24018</v>
      </c>
    </row>
    <row r="18" spans="1:46" ht="15" customHeight="1" x14ac:dyDescent="0.25">
      <c r="A18" s="104" t="s">
        <v>15</v>
      </c>
      <c r="B18" s="143">
        <v>29499</v>
      </c>
      <c r="C18" s="144">
        <v>4167</v>
      </c>
      <c r="D18" s="131">
        <v>33666</v>
      </c>
      <c r="E18" s="143">
        <v>29351</v>
      </c>
      <c r="F18" s="107">
        <v>6080</v>
      </c>
      <c r="G18" s="131">
        <v>35431</v>
      </c>
      <c r="H18" s="143">
        <v>29319</v>
      </c>
      <c r="I18" s="107">
        <v>6119</v>
      </c>
      <c r="J18" s="131">
        <v>35438</v>
      </c>
      <c r="K18" s="143">
        <v>29599</v>
      </c>
      <c r="L18" s="107">
        <v>6397</v>
      </c>
      <c r="M18" s="131">
        <v>35996</v>
      </c>
      <c r="N18" s="143">
        <v>30222</v>
      </c>
      <c r="O18" s="107">
        <v>6799</v>
      </c>
      <c r="P18" s="131">
        <v>37021</v>
      </c>
      <c r="Q18" s="105">
        <v>30665</v>
      </c>
      <c r="R18" s="107">
        <v>7757</v>
      </c>
      <c r="S18" s="131">
        <v>38422</v>
      </c>
      <c r="T18" s="143">
        <v>30961</v>
      </c>
      <c r="U18" s="107">
        <v>5138</v>
      </c>
      <c r="V18" s="131">
        <v>36099</v>
      </c>
      <c r="W18" s="143">
        <v>31108</v>
      </c>
      <c r="X18" s="107">
        <v>8446</v>
      </c>
      <c r="Y18" s="131">
        <v>39554</v>
      </c>
      <c r="Z18" s="143">
        <v>30976</v>
      </c>
      <c r="AA18" s="107">
        <v>8839</v>
      </c>
      <c r="AB18" s="131">
        <v>39815</v>
      </c>
      <c r="AC18" s="144">
        <v>30965</v>
      </c>
      <c r="AD18" s="107">
        <v>9317</v>
      </c>
      <c r="AE18" s="131">
        <v>40282</v>
      </c>
      <c r="AF18" s="144">
        <v>31034</v>
      </c>
      <c r="AG18" s="107">
        <v>9335</v>
      </c>
      <c r="AH18" s="131">
        <v>40369</v>
      </c>
      <c r="AI18" s="144">
        <v>31089</v>
      </c>
      <c r="AJ18" s="107">
        <v>9929</v>
      </c>
      <c r="AK18" s="131">
        <v>41018</v>
      </c>
      <c r="AL18" s="144">
        <v>30959</v>
      </c>
      <c r="AM18" s="107">
        <v>10026</v>
      </c>
      <c r="AN18" s="131">
        <v>40985</v>
      </c>
      <c r="AO18" s="144">
        <v>30007</v>
      </c>
      <c r="AP18" s="107">
        <v>10296</v>
      </c>
      <c r="AQ18" s="131">
        <v>40303</v>
      </c>
      <c r="AR18" s="144">
        <v>28885</v>
      </c>
      <c r="AS18" s="107">
        <v>10708</v>
      </c>
      <c r="AT18" s="131">
        <v>39593</v>
      </c>
    </row>
    <row r="19" spans="1:46" ht="15" customHeight="1" x14ac:dyDescent="0.25">
      <c r="A19" s="104" t="s">
        <v>16</v>
      </c>
      <c r="B19" s="143">
        <v>31436</v>
      </c>
      <c r="C19" s="144">
        <v>13100</v>
      </c>
      <c r="D19" s="131">
        <v>44536</v>
      </c>
      <c r="E19" s="143">
        <v>31316</v>
      </c>
      <c r="F19" s="107">
        <v>13342</v>
      </c>
      <c r="G19" s="131">
        <v>44658</v>
      </c>
      <c r="H19" s="143">
        <v>31101</v>
      </c>
      <c r="I19" s="107">
        <v>14096</v>
      </c>
      <c r="J19" s="131">
        <v>45197</v>
      </c>
      <c r="K19" s="143">
        <v>31127</v>
      </c>
      <c r="L19" s="107">
        <v>15197</v>
      </c>
      <c r="M19" s="131">
        <v>46324</v>
      </c>
      <c r="N19" s="143">
        <v>31035</v>
      </c>
      <c r="O19" s="107">
        <v>16177</v>
      </c>
      <c r="P19" s="131">
        <v>47212</v>
      </c>
      <c r="Q19" s="105">
        <v>31227</v>
      </c>
      <c r="R19" s="107">
        <v>16680</v>
      </c>
      <c r="S19" s="131">
        <v>47907</v>
      </c>
      <c r="T19" s="143">
        <v>31484</v>
      </c>
      <c r="U19" s="107">
        <v>17382</v>
      </c>
      <c r="V19" s="131">
        <v>48866</v>
      </c>
      <c r="W19" s="143">
        <v>31698</v>
      </c>
      <c r="X19" s="107">
        <v>16796</v>
      </c>
      <c r="Y19" s="131">
        <v>48494</v>
      </c>
      <c r="Z19" s="143">
        <v>31836</v>
      </c>
      <c r="AA19" s="107">
        <v>16621</v>
      </c>
      <c r="AB19" s="131">
        <v>48457</v>
      </c>
      <c r="AC19" s="144">
        <v>31955</v>
      </c>
      <c r="AD19" s="107">
        <v>15769</v>
      </c>
      <c r="AE19" s="131">
        <v>47724</v>
      </c>
      <c r="AF19" s="144">
        <v>31887</v>
      </c>
      <c r="AG19" s="107">
        <v>9169</v>
      </c>
      <c r="AH19" s="131">
        <v>41056</v>
      </c>
      <c r="AI19" s="144">
        <v>31725</v>
      </c>
      <c r="AJ19" s="107">
        <v>9801</v>
      </c>
      <c r="AK19" s="131">
        <v>41526</v>
      </c>
      <c r="AL19" s="144">
        <v>31327</v>
      </c>
      <c r="AM19" s="107">
        <v>9694</v>
      </c>
      <c r="AN19" s="131">
        <v>41021</v>
      </c>
      <c r="AO19" s="144">
        <v>30837</v>
      </c>
      <c r="AP19" s="107">
        <v>9938</v>
      </c>
      <c r="AQ19" s="131">
        <v>40775</v>
      </c>
      <c r="AR19" s="144">
        <v>30235</v>
      </c>
      <c r="AS19" s="107">
        <v>10121</v>
      </c>
      <c r="AT19" s="131">
        <v>40356</v>
      </c>
    </row>
    <row r="20" spans="1:46" ht="15" customHeight="1" x14ac:dyDescent="0.25">
      <c r="A20" s="104" t="s">
        <v>17</v>
      </c>
      <c r="B20" s="143">
        <v>9600</v>
      </c>
      <c r="C20" s="144">
        <v>1765</v>
      </c>
      <c r="D20" s="131">
        <v>11365</v>
      </c>
      <c r="E20" s="143">
        <v>9584</v>
      </c>
      <c r="F20" s="107">
        <v>1637</v>
      </c>
      <c r="G20" s="131">
        <v>11221</v>
      </c>
      <c r="H20" s="143">
        <v>9488</v>
      </c>
      <c r="I20" s="107">
        <v>1603</v>
      </c>
      <c r="J20" s="131">
        <v>11091</v>
      </c>
      <c r="K20" s="143">
        <v>9414</v>
      </c>
      <c r="L20" s="107">
        <v>1676</v>
      </c>
      <c r="M20" s="131">
        <v>11090</v>
      </c>
      <c r="N20" s="143">
        <v>9377</v>
      </c>
      <c r="O20" s="107">
        <v>1721</v>
      </c>
      <c r="P20" s="131">
        <v>11098</v>
      </c>
      <c r="Q20" s="105">
        <v>9480</v>
      </c>
      <c r="R20" s="107">
        <v>1810</v>
      </c>
      <c r="S20" s="131">
        <v>11290</v>
      </c>
      <c r="T20" s="143">
        <v>9483</v>
      </c>
      <c r="U20" s="107">
        <v>1845</v>
      </c>
      <c r="V20" s="131">
        <v>11328</v>
      </c>
      <c r="W20" s="143">
        <v>9459</v>
      </c>
      <c r="X20" s="107">
        <v>1744</v>
      </c>
      <c r="Y20" s="131">
        <v>11203</v>
      </c>
      <c r="Z20" s="143">
        <v>9440</v>
      </c>
      <c r="AA20" s="107">
        <v>1634</v>
      </c>
      <c r="AB20" s="131">
        <v>11074</v>
      </c>
      <c r="AC20" s="144">
        <v>9414</v>
      </c>
      <c r="AD20" s="107">
        <v>1676</v>
      </c>
      <c r="AE20" s="131">
        <v>11090</v>
      </c>
      <c r="AF20" s="144">
        <v>9322</v>
      </c>
      <c r="AG20" s="107">
        <v>1454</v>
      </c>
      <c r="AH20" s="131">
        <v>10776</v>
      </c>
      <c r="AI20" s="144">
        <v>9266</v>
      </c>
      <c r="AJ20" s="107">
        <v>1556</v>
      </c>
      <c r="AK20" s="131">
        <v>10822</v>
      </c>
      <c r="AL20" s="144">
        <v>9139</v>
      </c>
      <c r="AM20" s="107">
        <v>1471</v>
      </c>
      <c r="AN20" s="131">
        <v>10610</v>
      </c>
      <c r="AO20" s="144">
        <v>8952</v>
      </c>
      <c r="AP20" s="107">
        <v>1590</v>
      </c>
      <c r="AQ20" s="131">
        <v>10542</v>
      </c>
      <c r="AR20" s="144">
        <v>8753</v>
      </c>
      <c r="AS20" s="107">
        <v>1587</v>
      </c>
      <c r="AT20" s="131">
        <v>10340</v>
      </c>
    </row>
    <row r="21" spans="1:46" ht="15" customHeight="1" x14ac:dyDescent="0.25">
      <c r="A21" s="104" t="s">
        <v>111</v>
      </c>
      <c r="B21" s="143">
        <v>18344</v>
      </c>
      <c r="C21" s="144">
        <v>2809</v>
      </c>
      <c r="D21" s="131">
        <v>21153</v>
      </c>
      <c r="E21" s="143">
        <v>18221</v>
      </c>
      <c r="F21" s="107">
        <v>2710</v>
      </c>
      <c r="G21" s="131">
        <v>20931</v>
      </c>
      <c r="H21" s="143">
        <v>18321</v>
      </c>
      <c r="I21" s="107">
        <v>3100</v>
      </c>
      <c r="J21" s="131">
        <v>21421</v>
      </c>
      <c r="K21" s="143">
        <v>18380</v>
      </c>
      <c r="L21" s="107">
        <v>3303</v>
      </c>
      <c r="M21" s="131">
        <v>21683</v>
      </c>
      <c r="N21" s="143">
        <v>18548</v>
      </c>
      <c r="O21" s="107">
        <v>9558</v>
      </c>
      <c r="P21" s="131">
        <v>28106</v>
      </c>
      <c r="Q21" s="105">
        <v>18699</v>
      </c>
      <c r="R21" s="107">
        <v>9098</v>
      </c>
      <c r="S21" s="131">
        <v>27797</v>
      </c>
      <c r="T21" s="143">
        <v>18640</v>
      </c>
      <c r="U21" s="107">
        <v>8625</v>
      </c>
      <c r="V21" s="131">
        <v>27265</v>
      </c>
      <c r="W21" s="143">
        <v>18755</v>
      </c>
      <c r="X21" s="107">
        <v>8322</v>
      </c>
      <c r="Y21" s="131">
        <v>27077</v>
      </c>
      <c r="Z21" s="143">
        <v>18878</v>
      </c>
      <c r="AA21" s="107">
        <v>8800</v>
      </c>
      <c r="AB21" s="131">
        <v>27678</v>
      </c>
      <c r="AC21" s="144">
        <v>19009</v>
      </c>
      <c r="AD21" s="107">
        <v>8700</v>
      </c>
      <c r="AE21" s="131">
        <v>27709</v>
      </c>
      <c r="AF21" s="144">
        <v>18998</v>
      </c>
      <c r="AG21" s="107">
        <v>8963</v>
      </c>
      <c r="AH21" s="131">
        <v>27961</v>
      </c>
      <c r="AI21" s="144">
        <v>18968</v>
      </c>
      <c r="AJ21" s="107">
        <v>9214</v>
      </c>
      <c r="AK21" s="131">
        <v>28182</v>
      </c>
      <c r="AL21" s="144">
        <v>18994</v>
      </c>
      <c r="AM21" s="107">
        <v>9082</v>
      </c>
      <c r="AN21" s="131">
        <v>28076</v>
      </c>
      <c r="AO21" s="144">
        <v>18706</v>
      </c>
      <c r="AP21" s="107">
        <v>9695</v>
      </c>
      <c r="AQ21" s="131">
        <v>28401</v>
      </c>
      <c r="AR21" s="144">
        <v>18416</v>
      </c>
      <c r="AS21" s="107">
        <v>9765</v>
      </c>
      <c r="AT21" s="131">
        <v>28181</v>
      </c>
    </row>
    <row r="22" spans="1:46" ht="15" customHeight="1" x14ac:dyDescent="0.25">
      <c r="A22" s="109" t="s">
        <v>112</v>
      </c>
      <c r="B22" s="143">
        <v>16893</v>
      </c>
      <c r="C22" s="144">
        <v>1847</v>
      </c>
      <c r="D22" s="131">
        <v>18740</v>
      </c>
      <c r="E22" s="143">
        <v>16939</v>
      </c>
      <c r="F22" s="107">
        <v>1988</v>
      </c>
      <c r="G22" s="131">
        <v>18927</v>
      </c>
      <c r="H22" s="143">
        <v>16764</v>
      </c>
      <c r="I22" s="107">
        <v>2059</v>
      </c>
      <c r="J22" s="131">
        <v>18823</v>
      </c>
      <c r="K22" s="143">
        <v>16629</v>
      </c>
      <c r="L22" s="107">
        <v>2161</v>
      </c>
      <c r="M22" s="131">
        <v>18790</v>
      </c>
      <c r="N22" s="143">
        <v>16597</v>
      </c>
      <c r="O22" s="107">
        <v>2208</v>
      </c>
      <c r="P22" s="131">
        <v>18805</v>
      </c>
      <c r="Q22" s="105">
        <v>16745</v>
      </c>
      <c r="R22" s="107">
        <v>2333</v>
      </c>
      <c r="S22" s="131">
        <v>19078</v>
      </c>
      <c r="T22" s="143">
        <v>16771</v>
      </c>
      <c r="U22" s="107">
        <v>2429</v>
      </c>
      <c r="V22" s="131">
        <v>19200</v>
      </c>
      <c r="W22" s="143">
        <v>16711</v>
      </c>
      <c r="X22" s="107">
        <v>2448</v>
      </c>
      <c r="Y22" s="131">
        <v>19159</v>
      </c>
      <c r="Z22" s="143">
        <v>16848</v>
      </c>
      <c r="AA22" s="107">
        <v>2418</v>
      </c>
      <c r="AB22" s="131">
        <v>19266</v>
      </c>
      <c r="AC22" s="144">
        <v>16766</v>
      </c>
      <c r="AD22" s="107">
        <v>2453</v>
      </c>
      <c r="AE22" s="131">
        <v>19219</v>
      </c>
      <c r="AF22" s="144">
        <v>16708</v>
      </c>
      <c r="AG22" s="107">
        <v>2440</v>
      </c>
      <c r="AH22" s="131">
        <v>19148</v>
      </c>
      <c r="AI22" s="144">
        <v>16742</v>
      </c>
      <c r="AJ22" s="107">
        <v>2574</v>
      </c>
      <c r="AK22" s="131">
        <v>19316</v>
      </c>
      <c r="AL22" s="144">
        <v>16576</v>
      </c>
      <c r="AM22" s="107">
        <v>2639</v>
      </c>
      <c r="AN22" s="131">
        <v>19215</v>
      </c>
      <c r="AO22" s="144">
        <v>16300</v>
      </c>
      <c r="AP22" s="107">
        <v>2587</v>
      </c>
      <c r="AQ22" s="131">
        <v>18887</v>
      </c>
      <c r="AR22" s="144">
        <v>15941</v>
      </c>
      <c r="AS22" s="107">
        <v>2787</v>
      </c>
      <c r="AT22" s="131">
        <v>18728</v>
      </c>
    </row>
    <row r="23" spans="1:46" ht="15" customHeight="1" x14ac:dyDescent="0.25">
      <c r="A23" s="110" t="s">
        <v>18</v>
      </c>
      <c r="B23" s="145">
        <v>327159</v>
      </c>
      <c r="C23" s="146">
        <v>156871</v>
      </c>
      <c r="D23" s="133">
        <v>484030</v>
      </c>
      <c r="E23" s="145">
        <v>326540</v>
      </c>
      <c r="F23" s="132">
        <v>162622</v>
      </c>
      <c r="G23" s="133">
        <v>489162</v>
      </c>
      <c r="H23" s="145">
        <v>324865</v>
      </c>
      <c r="I23" s="132">
        <v>175441</v>
      </c>
      <c r="J23" s="133">
        <v>500306</v>
      </c>
      <c r="K23" s="145">
        <v>325321</v>
      </c>
      <c r="L23" s="132">
        <v>183641</v>
      </c>
      <c r="M23" s="133">
        <v>508962</v>
      </c>
      <c r="N23" s="145">
        <v>328412</v>
      </c>
      <c r="O23" s="132">
        <v>189745</v>
      </c>
      <c r="P23" s="133">
        <v>518157</v>
      </c>
      <c r="Q23" s="111">
        <v>331369</v>
      </c>
      <c r="R23" s="132">
        <v>175421</v>
      </c>
      <c r="S23" s="133">
        <v>506790</v>
      </c>
      <c r="T23" s="145">
        <v>332862</v>
      </c>
      <c r="U23" s="132">
        <v>177423</v>
      </c>
      <c r="V23" s="133">
        <v>510285</v>
      </c>
      <c r="W23" s="145">
        <v>333152</v>
      </c>
      <c r="X23" s="132">
        <v>174174</v>
      </c>
      <c r="Y23" s="133">
        <v>507326</v>
      </c>
      <c r="Z23" s="145">
        <v>332834</v>
      </c>
      <c r="AA23" s="132">
        <v>174805</v>
      </c>
      <c r="AB23" s="133">
        <v>507639</v>
      </c>
      <c r="AC23" s="146">
        <v>332673</v>
      </c>
      <c r="AD23" s="132">
        <v>178527</v>
      </c>
      <c r="AE23" s="133">
        <v>511200</v>
      </c>
      <c r="AF23" s="146">
        <v>332504</v>
      </c>
      <c r="AG23" s="132">
        <v>174739</v>
      </c>
      <c r="AH23" s="133">
        <v>507243</v>
      </c>
      <c r="AI23" s="146">
        <v>331699</v>
      </c>
      <c r="AJ23" s="132">
        <v>154390</v>
      </c>
      <c r="AK23" s="133">
        <v>486089</v>
      </c>
      <c r="AL23" s="146">
        <v>330049</v>
      </c>
      <c r="AM23" s="132">
        <v>157960</v>
      </c>
      <c r="AN23" s="133">
        <v>488009</v>
      </c>
      <c r="AO23" s="146">
        <v>323252</v>
      </c>
      <c r="AP23" s="132">
        <v>164890</v>
      </c>
      <c r="AQ23" s="133">
        <v>488142</v>
      </c>
      <c r="AR23" s="146">
        <v>314048</v>
      </c>
      <c r="AS23" s="132">
        <v>180532</v>
      </c>
      <c r="AT23" s="133">
        <v>494580</v>
      </c>
    </row>
    <row r="24" spans="1:46" ht="54" customHeight="1" x14ac:dyDescent="0.25">
      <c r="A24" s="325" t="s">
        <v>52</v>
      </c>
      <c r="B24" s="326"/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7"/>
    </row>
    <row r="25" spans="1:46" customFormat="1" ht="15" customHeight="1" x14ac:dyDescent="0.2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</row>
    <row r="26" spans="1:46" s="2" customFormat="1" ht="15" customHeight="1" x14ac:dyDescent="0.2">
      <c r="A26" s="94" t="s">
        <v>34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</row>
    <row r="27" spans="1:46" s="11" customFormat="1" ht="12.75" x14ac:dyDescent="0.2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</row>
    <row r="28" spans="1:46" x14ac:dyDescent="0.25">
      <c r="A28" s="125"/>
      <c r="B28" s="128"/>
      <c r="C28" s="128"/>
      <c r="D28" s="128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</row>
    <row r="29" spans="1:46" x14ac:dyDescent="0.25">
      <c r="A29" s="147" t="s">
        <v>23</v>
      </c>
      <c r="B29" s="128"/>
      <c r="C29" s="128"/>
      <c r="D29" s="128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</row>
    <row r="30" spans="1:46" x14ac:dyDescent="0.25">
      <c r="A30" s="125"/>
      <c r="B30" s="128"/>
      <c r="C30" s="128"/>
      <c r="D30" s="128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</row>
    <row r="31" spans="1:46" x14ac:dyDescent="0.25">
      <c r="A31" s="125"/>
      <c r="B31" s="128"/>
      <c r="C31" s="128"/>
      <c r="D31" s="128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</row>
    <row r="32" spans="1:46" x14ac:dyDescent="0.25">
      <c r="A32" s="125"/>
      <c r="B32" s="128"/>
      <c r="C32" s="128"/>
      <c r="D32" s="128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</row>
    <row r="33" spans="1:40" x14ac:dyDescent="0.25">
      <c r="A33" s="125"/>
      <c r="B33" s="128"/>
      <c r="C33" s="128"/>
      <c r="D33" s="128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</row>
    <row r="34" spans="1:40" x14ac:dyDescent="0.25">
      <c r="A34" s="125"/>
      <c r="B34" s="128"/>
      <c r="C34" s="128"/>
      <c r="D34" s="128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</row>
    <row r="35" spans="1:40" x14ac:dyDescent="0.25">
      <c r="A35" s="125"/>
      <c r="B35" s="128"/>
      <c r="C35" s="128"/>
      <c r="D35" s="128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</row>
    <row r="36" spans="1:40" x14ac:dyDescent="0.25">
      <c r="A36" s="125"/>
      <c r="B36" s="128"/>
      <c r="C36" s="128"/>
      <c r="D36" s="128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</row>
    <row r="37" spans="1:40" x14ac:dyDescent="0.25">
      <c r="A37" s="125"/>
      <c r="B37" s="128"/>
      <c r="C37" s="128"/>
      <c r="D37" s="128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</row>
    <row r="38" spans="1:40" x14ac:dyDescent="0.25">
      <c r="A38" s="125"/>
      <c r="B38" s="128"/>
      <c r="C38" s="128"/>
      <c r="D38" s="128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</row>
    <row r="39" spans="1:40" x14ac:dyDescent="0.25">
      <c r="A39" s="125"/>
      <c r="B39" s="128"/>
      <c r="C39" s="128"/>
      <c r="D39" s="128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</row>
    <row r="40" spans="1:40" x14ac:dyDescent="0.25">
      <c r="A40" s="125"/>
      <c r="B40" s="128"/>
      <c r="C40" s="128"/>
      <c r="D40" s="128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</row>
    <row r="41" spans="1:40" x14ac:dyDescent="0.25">
      <c r="A41" s="125"/>
      <c r="B41" s="128"/>
      <c r="C41" s="128"/>
      <c r="D41" s="128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</row>
    <row r="42" spans="1:40" x14ac:dyDescent="0.25">
      <c r="A42" s="125"/>
      <c r="B42" s="128"/>
      <c r="C42" s="128"/>
      <c r="D42" s="128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</row>
    <row r="43" spans="1:40" x14ac:dyDescent="0.25">
      <c r="A43" s="125"/>
      <c r="B43" s="128"/>
      <c r="C43" s="128"/>
      <c r="D43" s="128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</row>
    <row r="44" spans="1:40" x14ac:dyDescent="0.25">
      <c r="A44" s="125"/>
      <c r="B44" s="128"/>
      <c r="C44" s="128"/>
      <c r="D44" s="128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</row>
    <row r="45" spans="1:40" x14ac:dyDescent="0.25">
      <c r="A45" s="125"/>
      <c r="B45" s="128"/>
      <c r="C45" s="128"/>
      <c r="D45" s="128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</row>
    <row r="46" spans="1:40" x14ac:dyDescent="0.25">
      <c r="A46" s="125"/>
      <c r="B46" s="128"/>
      <c r="C46" s="128"/>
      <c r="D46" s="128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</row>
    <row r="47" spans="1:40" x14ac:dyDescent="0.25">
      <c r="A47" s="125"/>
      <c r="B47" s="128"/>
      <c r="C47" s="128"/>
      <c r="D47" s="128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</row>
    <row r="48" spans="1:40" x14ac:dyDescent="0.25">
      <c r="A48" s="125"/>
      <c r="B48" s="128"/>
      <c r="C48" s="128"/>
      <c r="D48" s="128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</row>
    <row r="49" spans="1:40" x14ac:dyDescent="0.25">
      <c r="A49" s="125"/>
      <c r="B49" s="128"/>
      <c r="C49" s="128"/>
      <c r="D49" s="128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</row>
  </sheetData>
  <mergeCells count="18">
    <mergeCell ref="A1:AT1"/>
    <mergeCell ref="Q2:S2"/>
    <mergeCell ref="T2:V2"/>
    <mergeCell ref="W2:Y2"/>
    <mergeCell ref="Z2:AB2"/>
    <mergeCell ref="AC2:AE2"/>
    <mergeCell ref="B2:D2"/>
    <mergeCell ref="E2:G2"/>
    <mergeCell ref="H2:J2"/>
    <mergeCell ref="K2:M2"/>
    <mergeCell ref="N2:P2"/>
    <mergeCell ref="A2:A3"/>
    <mergeCell ref="AL2:AN2"/>
    <mergeCell ref="AF2:AH2"/>
    <mergeCell ref="AI2:AK2"/>
    <mergeCell ref="AR2:AT2"/>
    <mergeCell ref="AO2:AQ2"/>
    <mergeCell ref="A24:AT24"/>
  </mergeCells>
  <hyperlinks>
    <hyperlink ref="A29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tToWidth="3" orientation="landscape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M63"/>
  <sheetViews>
    <sheetView showGridLines="0" zoomScale="80" zoomScaleNormal="80" zoomScalePageLayoutView="75" workbookViewId="0">
      <selection sqref="A1:AT1"/>
    </sheetView>
  </sheetViews>
  <sheetFormatPr baseColWidth="10" defaultColWidth="11.42578125" defaultRowHeight="12.75" x14ac:dyDescent="0.2"/>
  <cols>
    <col min="1" max="1" width="40.7109375" style="2" customWidth="1"/>
    <col min="2" max="7" width="15.7109375" style="2" customWidth="1"/>
    <col min="8" max="11" width="17.28515625" style="2" customWidth="1"/>
    <col min="12" max="12" width="15.7109375" style="2" customWidth="1"/>
    <col min="13" max="16384" width="11.42578125" style="2"/>
  </cols>
  <sheetData>
    <row r="1" spans="1:13" ht="63" customHeight="1" x14ac:dyDescent="0.2">
      <c r="A1" s="338" t="s">
        <v>147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40"/>
      <c r="M1" s="31"/>
    </row>
    <row r="2" spans="1:13" ht="20.25" customHeight="1" x14ac:dyDescent="0.2">
      <c r="A2" s="337"/>
      <c r="B2" s="337" t="s">
        <v>30</v>
      </c>
      <c r="C2" s="344" t="s">
        <v>50</v>
      </c>
      <c r="D2" s="344" t="s">
        <v>51</v>
      </c>
      <c r="E2" s="344" t="s">
        <v>21</v>
      </c>
      <c r="F2" s="337" t="s">
        <v>39</v>
      </c>
      <c r="G2" s="337" t="s">
        <v>44</v>
      </c>
      <c r="H2" s="337" t="s">
        <v>37</v>
      </c>
      <c r="I2" s="337"/>
      <c r="J2" s="337" t="s">
        <v>38</v>
      </c>
      <c r="K2" s="337"/>
      <c r="L2" s="337" t="s">
        <v>148</v>
      </c>
    </row>
    <row r="3" spans="1:13" ht="40.15" customHeight="1" x14ac:dyDescent="0.2">
      <c r="A3" s="337"/>
      <c r="B3" s="337"/>
      <c r="C3" s="344"/>
      <c r="D3" s="344"/>
      <c r="E3" s="344"/>
      <c r="F3" s="337"/>
      <c r="G3" s="337"/>
      <c r="H3" s="54" t="s">
        <v>149</v>
      </c>
      <c r="I3" s="54" t="s">
        <v>150</v>
      </c>
      <c r="J3" s="54" t="s">
        <v>149</v>
      </c>
      <c r="K3" s="54" t="s">
        <v>150</v>
      </c>
      <c r="L3" s="337"/>
      <c r="M3"/>
    </row>
    <row r="4" spans="1:13" ht="15" customHeight="1" x14ac:dyDescent="0.2">
      <c r="A4" s="74" t="s">
        <v>18</v>
      </c>
      <c r="B4" s="75">
        <v>2008</v>
      </c>
      <c r="C4" s="148">
        <v>58.1</v>
      </c>
      <c r="D4" s="149">
        <v>47.2</v>
      </c>
      <c r="E4" s="149">
        <v>57.9</v>
      </c>
      <c r="F4" s="149" t="s">
        <v>48</v>
      </c>
      <c r="G4" s="150">
        <v>74.5</v>
      </c>
      <c r="H4" s="151" t="s">
        <v>48</v>
      </c>
      <c r="I4" s="151" t="s">
        <v>48</v>
      </c>
      <c r="J4" s="151" t="s">
        <v>48</v>
      </c>
      <c r="K4" s="152" t="s">
        <v>48</v>
      </c>
      <c r="L4" s="153" t="s">
        <v>48</v>
      </c>
    </row>
    <row r="5" spans="1:13" ht="15" customHeight="1" x14ac:dyDescent="0.2">
      <c r="A5" s="62" t="s">
        <v>2</v>
      </c>
      <c r="B5" s="63">
        <v>2008</v>
      </c>
      <c r="C5" s="154">
        <v>57.7</v>
      </c>
      <c r="D5" s="155">
        <v>44.6</v>
      </c>
      <c r="E5" s="155">
        <v>57.2</v>
      </c>
      <c r="F5" s="156">
        <v>81.7</v>
      </c>
      <c r="G5" s="157">
        <v>73</v>
      </c>
      <c r="H5" s="158" t="s">
        <v>48</v>
      </c>
      <c r="I5" s="158" t="s">
        <v>48</v>
      </c>
      <c r="J5" s="158" t="s">
        <v>48</v>
      </c>
      <c r="K5" s="159" t="s">
        <v>48</v>
      </c>
      <c r="L5" s="160" t="s">
        <v>48</v>
      </c>
    </row>
    <row r="6" spans="1:13" ht="15" customHeight="1" x14ac:dyDescent="0.2">
      <c r="A6" s="62" t="s">
        <v>3</v>
      </c>
      <c r="B6" s="63">
        <v>2008</v>
      </c>
      <c r="C6" s="154">
        <v>58.7</v>
      </c>
      <c r="D6" s="155">
        <v>46.2</v>
      </c>
      <c r="E6" s="155">
        <v>59</v>
      </c>
      <c r="F6" s="156">
        <v>81</v>
      </c>
      <c r="G6" s="157">
        <v>73.3</v>
      </c>
      <c r="H6" s="158" t="s">
        <v>48</v>
      </c>
      <c r="I6" s="158" t="s">
        <v>48</v>
      </c>
      <c r="J6" s="158" t="s">
        <v>48</v>
      </c>
      <c r="K6" s="159" t="s">
        <v>48</v>
      </c>
      <c r="L6" s="160" t="s">
        <v>48</v>
      </c>
    </row>
    <row r="7" spans="1:13" ht="15" customHeight="1" x14ac:dyDescent="0.2">
      <c r="A7" s="68" t="s">
        <v>19</v>
      </c>
      <c r="B7" s="69">
        <v>2008</v>
      </c>
      <c r="C7" s="161">
        <v>58</v>
      </c>
      <c r="D7" s="162">
        <v>45.3</v>
      </c>
      <c r="E7" s="162">
        <v>57.8</v>
      </c>
      <c r="F7" s="163">
        <v>81.5</v>
      </c>
      <c r="G7" s="164">
        <v>73.099999999999994</v>
      </c>
      <c r="H7" s="165" t="s">
        <v>48</v>
      </c>
      <c r="I7" s="165" t="s">
        <v>48</v>
      </c>
      <c r="J7" s="165" t="s">
        <v>48</v>
      </c>
      <c r="K7" s="166" t="s">
        <v>48</v>
      </c>
      <c r="L7" s="167" t="s">
        <v>48</v>
      </c>
    </row>
    <row r="8" spans="1:13" ht="15" customHeight="1" x14ac:dyDescent="0.2">
      <c r="A8" s="74" t="s">
        <v>18</v>
      </c>
      <c r="B8" s="75">
        <v>2009</v>
      </c>
      <c r="C8" s="148">
        <v>59</v>
      </c>
      <c r="D8" s="149">
        <v>48.6</v>
      </c>
      <c r="E8" s="149">
        <v>58.4</v>
      </c>
      <c r="F8" s="168">
        <v>81.5</v>
      </c>
      <c r="G8" s="150">
        <v>73</v>
      </c>
      <c r="H8" s="169" t="s">
        <v>48</v>
      </c>
      <c r="I8" s="169" t="s">
        <v>48</v>
      </c>
      <c r="J8" s="169" t="s">
        <v>48</v>
      </c>
      <c r="K8" s="170" t="s">
        <v>48</v>
      </c>
      <c r="L8" s="171" t="s">
        <v>48</v>
      </c>
    </row>
    <row r="9" spans="1:13" ht="15" customHeight="1" x14ac:dyDescent="0.2">
      <c r="A9" s="62" t="s">
        <v>2</v>
      </c>
      <c r="B9" s="63">
        <v>2009</v>
      </c>
      <c r="C9" s="154">
        <v>58.5</v>
      </c>
      <c r="D9" s="155">
        <v>46</v>
      </c>
      <c r="E9" s="155">
        <v>57.9</v>
      </c>
      <c r="F9" s="156">
        <v>81.5</v>
      </c>
      <c r="G9" s="157">
        <v>73.099999999999994</v>
      </c>
      <c r="H9" s="158" t="s">
        <v>48</v>
      </c>
      <c r="I9" s="158" t="s">
        <v>48</v>
      </c>
      <c r="J9" s="158" t="s">
        <v>48</v>
      </c>
      <c r="K9" s="159" t="s">
        <v>48</v>
      </c>
      <c r="L9" s="160" t="s">
        <v>48</v>
      </c>
    </row>
    <row r="10" spans="1:13" ht="15" customHeight="1" x14ac:dyDescent="0.2">
      <c r="A10" s="62" t="s">
        <v>3</v>
      </c>
      <c r="B10" s="63">
        <v>2009</v>
      </c>
      <c r="C10" s="154">
        <v>59.5</v>
      </c>
      <c r="D10" s="155">
        <v>47.8</v>
      </c>
      <c r="E10" s="155">
        <v>59.8</v>
      </c>
      <c r="F10" s="156">
        <v>81</v>
      </c>
      <c r="G10" s="157">
        <v>67.5</v>
      </c>
      <c r="H10" s="158" t="s">
        <v>48</v>
      </c>
      <c r="I10" s="158" t="s">
        <v>48</v>
      </c>
      <c r="J10" s="158" t="s">
        <v>48</v>
      </c>
      <c r="K10" s="159" t="s">
        <v>48</v>
      </c>
      <c r="L10" s="160" t="s">
        <v>48</v>
      </c>
    </row>
    <row r="11" spans="1:13" ht="15" customHeight="1" x14ac:dyDescent="0.2">
      <c r="A11" s="68" t="s">
        <v>19</v>
      </c>
      <c r="B11" s="69">
        <v>2009</v>
      </c>
      <c r="C11" s="161">
        <v>58.9</v>
      </c>
      <c r="D11" s="162">
        <v>46.8</v>
      </c>
      <c r="E11" s="162">
        <v>58.6</v>
      </c>
      <c r="F11" s="163">
        <v>81.400000000000006</v>
      </c>
      <c r="G11" s="164">
        <v>72.7</v>
      </c>
      <c r="H11" s="165" t="s">
        <v>48</v>
      </c>
      <c r="I11" s="165" t="s">
        <v>48</v>
      </c>
      <c r="J11" s="165" t="s">
        <v>48</v>
      </c>
      <c r="K11" s="166" t="s">
        <v>48</v>
      </c>
      <c r="L11" s="167" t="s">
        <v>48</v>
      </c>
    </row>
    <row r="12" spans="1:13" ht="15" customHeight="1" x14ac:dyDescent="0.2">
      <c r="A12" s="74" t="s">
        <v>18</v>
      </c>
      <c r="B12" s="75">
        <v>2010</v>
      </c>
      <c r="C12" s="148">
        <v>60</v>
      </c>
      <c r="D12" s="149">
        <v>49.8</v>
      </c>
      <c r="E12" s="149">
        <v>59.2</v>
      </c>
      <c r="F12" s="168">
        <v>82.7</v>
      </c>
      <c r="G12" s="150">
        <v>73</v>
      </c>
      <c r="H12" s="169" t="s">
        <v>48</v>
      </c>
      <c r="I12" s="169" t="s">
        <v>48</v>
      </c>
      <c r="J12" s="169" t="s">
        <v>48</v>
      </c>
      <c r="K12" s="170" t="s">
        <v>48</v>
      </c>
      <c r="L12" s="171" t="s">
        <v>48</v>
      </c>
    </row>
    <row r="13" spans="1:13" ht="15" customHeight="1" x14ac:dyDescent="0.2">
      <c r="A13" s="62" t="s">
        <v>2</v>
      </c>
      <c r="B13" s="63">
        <v>2010</v>
      </c>
      <c r="C13" s="154">
        <v>59.5</v>
      </c>
      <c r="D13" s="155">
        <v>47.7</v>
      </c>
      <c r="E13" s="155">
        <v>58.6</v>
      </c>
      <c r="F13" s="156">
        <v>82.2</v>
      </c>
      <c r="G13" s="157">
        <v>73.2</v>
      </c>
      <c r="H13" s="158" t="s">
        <v>48</v>
      </c>
      <c r="I13" s="158" t="s">
        <v>48</v>
      </c>
      <c r="J13" s="158" t="s">
        <v>48</v>
      </c>
      <c r="K13" s="159" t="s">
        <v>48</v>
      </c>
      <c r="L13" s="160" t="s">
        <v>48</v>
      </c>
    </row>
    <row r="14" spans="1:13" ht="15" customHeight="1" x14ac:dyDescent="0.2">
      <c r="A14" s="62" t="s">
        <v>3</v>
      </c>
      <c r="B14" s="63">
        <v>2010</v>
      </c>
      <c r="C14" s="154">
        <v>60.4</v>
      </c>
      <c r="D14" s="155">
        <v>49.4</v>
      </c>
      <c r="E14" s="155">
        <v>60.7</v>
      </c>
      <c r="F14" s="156">
        <v>81.2</v>
      </c>
      <c r="G14" s="157">
        <v>71</v>
      </c>
      <c r="H14" s="158" t="s">
        <v>48</v>
      </c>
      <c r="I14" s="158" t="s">
        <v>48</v>
      </c>
      <c r="J14" s="158" t="s">
        <v>48</v>
      </c>
      <c r="K14" s="159" t="s">
        <v>48</v>
      </c>
      <c r="L14" s="160" t="s">
        <v>48</v>
      </c>
    </row>
    <row r="15" spans="1:13" ht="15" customHeight="1" x14ac:dyDescent="0.2">
      <c r="A15" s="68" t="s">
        <v>19</v>
      </c>
      <c r="B15" s="69">
        <v>2010</v>
      </c>
      <c r="C15" s="161">
        <v>59.8</v>
      </c>
      <c r="D15" s="162">
        <v>48.4</v>
      </c>
      <c r="E15" s="162">
        <v>59.3</v>
      </c>
      <c r="F15" s="163">
        <v>82.3</v>
      </c>
      <c r="G15" s="164">
        <v>73</v>
      </c>
      <c r="H15" s="165" t="s">
        <v>48</v>
      </c>
      <c r="I15" s="165" t="s">
        <v>48</v>
      </c>
      <c r="J15" s="165" t="s">
        <v>48</v>
      </c>
      <c r="K15" s="166" t="s">
        <v>48</v>
      </c>
      <c r="L15" s="167" t="s">
        <v>48</v>
      </c>
    </row>
    <row r="16" spans="1:13" ht="15" customHeight="1" x14ac:dyDescent="0.2">
      <c r="A16" s="74" t="s">
        <v>18</v>
      </c>
      <c r="B16" s="75">
        <v>2011</v>
      </c>
      <c r="C16" s="148">
        <v>60.9</v>
      </c>
      <c r="D16" s="149">
        <v>51.3</v>
      </c>
      <c r="E16" s="149">
        <v>60.1</v>
      </c>
      <c r="F16" s="168">
        <v>85.2</v>
      </c>
      <c r="G16" s="150">
        <v>74.400000000000006</v>
      </c>
      <c r="H16" s="169" t="s">
        <v>48</v>
      </c>
      <c r="I16" s="169" t="s">
        <v>48</v>
      </c>
      <c r="J16" s="169" t="s">
        <v>48</v>
      </c>
      <c r="K16" s="170" t="s">
        <v>48</v>
      </c>
      <c r="L16" s="171" t="s">
        <v>48</v>
      </c>
    </row>
    <row r="17" spans="1:12" ht="15" customHeight="1" x14ac:dyDescent="0.2">
      <c r="A17" s="62" t="s">
        <v>2</v>
      </c>
      <c r="B17" s="63">
        <v>2011</v>
      </c>
      <c r="C17" s="154">
        <v>60.4</v>
      </c>
      <c r="D17" s="155">
        <v>49.3</v>
      </c>
      <c r="E17" s="155">
        <v>59.2</v>
      </c>
      <c r="F17" s="156">
        <v>84.7</v>
      </c>
      <c r="G17" s="157">
        <v>73.8</v>
      </c>
      <c r="H17" s="158" t="s">
        <v>48</v>
      </c>
      <c r="I17" s="158" t="s">
        <v>48</v>
      </c>
      <c r="J17" s="158" t="s">
        <v>48</v>
      </c>
      <c r="K17" s="159" t="s">
        <v>48</v>
      </c>
      <c r="L17" s="160" t="s">
        <v>48</v>
      </c>
    </row>
    <row r="18" spans="1:12" ht="15" customHeight="1" x14ac:dyDescent="0.2">
      <c r="A18" s="62" t="s">
        <v>3</v>
      </c>
      <c r="B18" s="63">
        <v>2011</v>
      </c>
      <c r="C18" s="154">
        <v>61.4</v>
      </c>
      <c r="D18" s="155">
        <v>51</v>
      </c>
      <c r="E18" s="155">
        <v>61.4</v>
      </c>
      <c r="F18" s="156">
        <v>84.8</v>
      </c>
      <c r="G18" s="157">
        <v>70.8</v>
      </c>
      <c r="H18" s="158" t="s">
        <v>48</v>
      </c>
      <c r="I18" s="158" t="s">
        <v>48</v>
      </c>
      <c r="J18" s="158" t="s">
        <v>48</v>
      </c>
      <c r="K18" s="159" t="s">
        <v>48</v>
      </c>
      <c r="L18" s="160" t="s">
        <v>48</v>
      </c>
    </row>
    <row r="19" spans="1:12" ht="15" customHeight="1" x14ac:dyDescent="0.2">
      <c r="A19" s="68" t="s">
        <v>19</v>
      </c>
      <c r="B19" s="69">
        <v>2011</v>
      </c>
      <c r="C19" s="161">
        <v>60.8</v>
      </c>
      <c r="D19" s="162">
        <v>50</v>
      </c>
      <c r="E19" s="162">
        <v>60</v>
      </c>
      <c r="F19" s="163">
        <v>84.9</v>
      </c>
      <c r="G19" s="164">
        <v>73.7</v>
      </c>
      <c r="H19" s="165" t="s">
        <v>48</v>
      </c>
      <c r="I19" s="165" t="s">
        <v>48</v>
      </c>
      <c r="J19" s="165" t="s">
        <v>48</v>
      </c>
      <c r="K19" s="166" t="s">
        <v>48</v>
      </c>
      <c r="L19" s="167" t="s">
        <v>48</v>
      </c>
    </row>
    <row r="20" spans="1:12" ht="15" customHeight="1" x14ac:dyDescent="0.2">
      <c r="A20" s="74" t="s">
        <v>18</v>
      </c>
      <c r="B20" s="75">
        <v>2012</v>
      </c>
      <c r="C20" s="148">
        <v>59.7</v>
      </c>
      <c r="D20" s="149">
        <v>51.9</v>
      </c>
      <c r="E20" s="149">
        <v>58.7</v>
      </c>
      <c r="F20" s="168">
        <v>84</v>
      </c>
      <c r="G20" s="150">
        <v>73.3</v>
      </c>
      <c r="H20" s="149">
        <v>74.900000000000006</v>
      </c>
      <c r="I20" s="149">
        <v>81.400000000000006</v>
      </c>
      <c r="J20" s="149">
        <v>61.7</v>
      </c>
      <c r="K20" s="170" t="s">
        <v>48</v>
      </c>
      <c r="L20" s="171" t="s">
        <v>48</v>
      </c>
    </row>
    <row r="21" spans="1:12" ht="15" customHeight="1" x14ac:dyDescent="0.2">
      <c r="A21" s="62" t="s">
        <v>2</v>
      </c>
      <c r="B21" s="63">
        <v>2012</v>
      </c>
      <c r="C21" s="154">
        <v>60.8</v>
      </c>
      <c r="D21" s="155">
        <v>50</v>
      </c>
      <c r="E21" s="155">
        <v>58.7</v>
      </c>
      <c r="F21" s="156">
        <v>84.7</v>
      </c>
      <c r="G21" s="157">
        <v>73.400000000000006</v>
      </c>
      <c r="H21" s="155">
        <v>74.5</v>
      </c>
      <c r="I21" s="155">
        <v>79.900000000000006</v>
      </c>
      <c r="J21" s="155">
        <v>61.7</v>
      </c>
      <c r="K21" s="172">
        <v>72.400000000000006</v>
      </c>
      <c r="L21" s="160" t="s">
        <v>48</v>
      </c>
    </row>
    <row r="22" spans="1:12" ht="15" customHeight="1" x14ac:dyDescent="0.2">
      <c r="A22" s="62" t="s">
        <v>3</v>
      </c>
      <c r="B22" s="63">
        <v>2012</v>
      </c>
      <c r="C22" s="154">
        <v>61.4</v>
      </c>
      <c r="D22" s="155">
        <v>51.6</v>
      </c>
      <c r="E22" s="155">
        <v>60.7</v>
      </c>
      <c r="F22" s="156">
        <v>85.7</v>
      </c>
      <c r="G22" s="157">
        <v>70.5</v>
      </c>
      <c r="H22" s="155">
        <v>75.400000000000006</v>
      </c>
      <c r="I22" s="155">
        <v>81.099999999999994</v>
      </c>
      <c r="J22" s="155">
        <v>61.7</v>
      </c>
      <c r="K22" s="159" t="s">
        <v>48</v>
      </c>
      <c r="L22" s="160" t="s">
        <v>48</v>
      </c>
    </row>
    <row r="23" spans="1:12" ht="15" customHeight="1" x14ac:dyDescent="0.2">
      <c r="A23" s="68" t="s">
        <v>19</v>
      </c>
      <c r="B23" s="69">
        <v>2012</v>
      </c>
      <c r="C23" s="161">
        <v>60.9</v>
      </c>
      <c r="D23" s="162">
        <v>50.6</v>
      </c>
      <c r="E23" s="162">
        <v>59.4</v>
      </c>
      <c r="F23" s="163">
        <v>84.7</v>
      </c>
      <c r="G23" s="164">
        <v>73.099999999999994</v>
      </c>
      <c r="H23" s="162">
        <v>74.8</v>
      </c>
      <c r="I23" s="162">
        <v>80.3</v>
      </c>
      <c r="J23" s="162">
        <v>61.7</v>
      </c>
      <c r="K23" s="173">
        <v>72.400000000000006</v>
      </c>
      <c r="L23" s="167" t="s">
        <v>48</v>
      </c>
    </row>
    <row r="24" spans="1:12" ht="15" customHeight="1" x14ac:dyDescent="0.2">
      <c r="A24" s="74" t="s">
        <v>18</v>
      </c>
      <c r="B24" s="75">
        <v>2013</v>
      </c>
      <c r="C24" s="148">
        <v>60.5</v>
      </c>
      <c r="D24" s="149">
        <v>53</v>
      </c>
      <c r="E24" s="149">
        <v>59</v>
      </c>
      <c r="F24" s="168">
        <v>85</v>
      </c>
      <c r="G24" s="150">
        <v>75.3</v>
      </c>
      <c r="H24" s="149">
        <v>75.400000000000006</v>
      </c>
      <c r="I24" s="149">
        <v>80.2</v>
      </c>
      <c r="J24" s="149">
        <v>61.9</v>
      </c>
      <c r="K24" s="174">
        <v>72.5</v>
      </c>
      <c r="L24" s="171" t="s">
        <v>48</v>
      </c>
    </row>
    <row r="25" spans="1:12" ht="15" customHeight="1" x14ac:dyDescent="0.2">
      <c r="A25" s="62" t="s">
        <v>2</v>
      </c>
      <c r="B25" s="63">
        <v>2013</v>
      </c>
      <c r="C25" s="154">
        <v>61.8</v>
      </c>
      <c r="D25" s="155">
        <v>51.2</v>
      </c>
      <c r="E25" s="155">
        <v>59.1</v>
      </c>
      <c r="F25" s="156">
        <v>85</v>
      </c>
      <c r="G25" s="157">
        <v>74.099999999999994</v>
      </c>
      <c r="H25" s="155">
        <v>74.8</v>
      </c>
      <c r="I25" s="155">
        <v>79.2</v>
      </c>
      <c r="J25" s="155">
        <v>61.7</v>
      </c>
      <c r="K25" s="172">
        <v>72.599999999999994</v>
      </c>
      <c r="L25" s="160" t="s">
        <v>48</v>
      </c>
    </row>
    <row r="26" spans="1:12" ht="15" customHeight="1" x14ac:dyDescent="0.2">
      <c r="A26" s="62" t="s">
        <v>3</v>
      </c>
      <c r="B26" s="63">
        <v>2013</v>
      </c>
      <c r="C26" s="154">
        <v>62.3</v>
      </c>
      <c r="D26" s="155">
        <v>52.6</v>
      </c>
      <c r="E26" s="155">
        <v>61.3</v>
      </c>
      <c r="F26" s="156">
        <v>85.4</v>
      </c>
      <c r="G26" s="157">
        <v>72.099999999999994</v>
      </c>
      <c r="H26" s="155">
        <v>75.8</v>
      </c>
      <c r="I26" s="155">
        <v>80.5</v>
      </c>
      <c r="J26" s="155">
        <v>61.8</v>
      </c>
      <c r="K26" s="172">
        <v>72.599999999999994</v>
      </c>
      <c r="L26" s="160" t="s">
        <v>48</v>
      </c>
    </row>
    <row r="27" spans="1:12" ht="17.25" x14ac:dyDescent="0.2">
      <c r="A27" s="68" t="s">
        <v>19</v>
      </c>
      <c r="B27" s="69">
        <v>2013</v>
      </c>
      <c r="C27" s="161">
        <v>61.8</v>
      </c>
      <c r="D27" s="162">
        <v>51.8</v>
      </c>
      <c r="E27" s="162">
        <v>59.8</v>
      </c>
      <c r="F27" s="163">
        <v>85</v>
      </c>
      <c r="G27" s="164">
        <v>74.099999999999994</v>
      </c>
      <c r="H27" s="162">
        <v>75.099999999999994</v>
      </c>
      <c r="I27" s="162">
        <v>79.5</v>
      </c>
      <c r="J27" s="162">
        <v>61.8</v>
      </c>
      <c r="K27" s="173">
        <v>72.599999999999994</v>
      </c>
      <c r="L27" s="167" t="s">
        <v>48</v>
      </c>
    </row>
    <row r="28" spans="1:12" ht="15" customHeight="1" x14ac:dyDescent="0.2">
      <c r="A28" s="74" t="s">
        <v>18</v>
      </c>
      <c r="B28" s="75">
        <v>2014</v>
      </c>
      <c r="C28" s="148">
        <v>61.3</v>
      </c>
      <c r="D28" s="149">
        <v>53.9</v>
      </c>
      <c r="E28" s="149">
        <v>59.1</v>
      </c>
      <c r="F28" s="168">
        <v>85.6</v>
      </c>
      <c r="G28" s="150">
        <v>77.2</v>
      </c>
      <c r="H28" s="149">
        <v>75.8</v>
      </c>
      <c r="I28" s="149">
        <v>80.099999999999994</v>
      </c>
      <c r="J28" s="149">
        <v>62</v>
      </c>
      <c r="K28" s="174">
        <v>72.599999999999994</v>
      </c>
      <c r="L28" s="175">
        <v>79</v>
      </c>
    </row>
    <row r="29" spans="1:12" ht="15" customHeight="1" x14ac:dyDescent="0.2">
      <c r="A29" s="62" t="s">
        <v>2</v>
      </c>
      <c r="B29" s="63">
        <v>2014</v>
      </c>
      <c r="C29" s="154">
        <v>62.6</v>
      </c>
      <c r="D29" s="155">
        <v>52.2</v>
      </c>
      <c r="E29" s="155">
        <v>59.1</v>
      </c>
      <c r="F29" s="156">
        <v>84.9</v>
      </c>
      <c r="G29" s="157">
        <v>76.900000000000006</v>
      </c>
      <c r="H29" s="155">
        <v>75.400000000000006</v>
      </c>
      <c r="I29" s="155">
        <v>78.2</v>
      </c>
      <c r="J29" s="155">
        <v>61.6</v>
      </c>
      <c r="K29" s="172">
        <v>72.599999999999994</v>
      </c>
      <c r="L29" s="176">
        <v>79</v>
      </c>
    </row>
    <row r="30" spans="1:12" ht="15" customHeight="1" x14ac:dyDescent="0.2">
      <c r="A30" s="62" t="s">
        <v>3</v>
      </c>
      <c r="B30" s="63">
        <v>2014</v>
      </c>
      <c r="C30" s="154">
        <v>63.2</v>
      </c>
      <c r="D30" s="155">
        <v>53.5</v>
      </c>
      <c r="E30" s="155">
        <v>61.6</v>
      </c>
      <c r="F30" s="156">
        <v>85.4</v>
      </c>
      <c r="G30" s="157">
        <v>77.599999999999994</v>
      </c>
      <c r="H30" s="155">
        <v>76.099999999999994</v>
      </c>
      <c r="I30" s="155">
        <v>80</v>
      </c>
      <c r="J30" s="155">
        <v>61.9</v>
      </c>
      <c r="K30" s="172">
        <v>72.599999999999994</v>
      </c>
      <c r="L30" s="176" t="s">
        <v>48</v>
      </c>
    </row>
    <row r="31" spans="1:12" ht="15" x14ac:dyDescent="0.2">
      <c r="A31" s="68" t="s">
        <v>19</v>
      </c>
      <c r="B31" s="69">
        <v>2014</v>
      </c>
      <c r="C31" s="161">
        <v>62.7</v>
      </c>
      <c r="D31" s="162">
        <v>52.8</v>
      </c>
      <c r="E31" s="162">
        <v>59.9</v>
      </c>
      <c r="F31" s="163">
        <v>85.1</v>
      </c>
      <c r="G31" s="164">
        <v>77</v>
      </c>
      <c r="H31" s="162">
        <v>75.7</v>
      </c>
      <c r="I31" s="162">
        <v>78.7</v>
      </c>
      <c r="J31" s="162">
        <v>61.7</v>
      </c>
      <c r="K31" s="173">
        <v>72.599999999999994</v>
      </c>
      <c r="L31" s="177">
        <v>79</v>
      </c>
    </row>
    <row r="32" spans="1:12" ht="15" customHeight="1" x14ac:dyDescent="0.2">
      <c r="A32" s="74" t="s">
        <v>18</v>
      </c>
      <c r="B32" s="75">
        <v>2015</v>
      </c>
      <c r="C32" s="148">
        <v>62</v>
      </c>
      <c r="D32" s="149">
        <v>54.7</v>
      </c>
      <c r="E32" s="149">
        <v>58.8</v>
      </c>
      <c r="F32" s="168">
        <v>84.9</v>
      </c>
      <c r="G32" s="150">
        <v>77.400000000000006</v>
      </c>
      <c r="H32" s="149">
        <v>76.2</v>
      </c>
      <c r="I32" s="149">
        <v>78.599999999999994</v>
      </c>
      <c r="J32" s="149">
        <v>62.1</v>
      </c>
      <c r="K32" s="174">
        <v>73.099999999999994</v>
      </c>
      <c r="L32" s="175">
        <v>79</v>
      </c>
    </row>
    <row r="33" spans="1:12" ht="15" customHeight="1" x14ac:dyDescent="0.2">
      <c r="A33" s="62" t="s">
        <v>2</v>
      </c>
      <c r="B33" s="63">
        <v>2015</v>
      </c>
      <c r="C33" s="154">
        <v>63.3</v>
      </c>
      <c r="D33" s="155">
        <v>53.2</v>
      </c>
      <c r="E33" s="155">
        <v>59.3</v>
      </c>
      <c r="F33" s="156">
        <v>84.3</v>
      </c>
      <c r="G33" s="157">
        <v>77.5</v>
      </c>
      <c r="H33" s="155">
        <v>75.7</v>
      </c>
      <c r="I33" s="155">
        <v>75.900000000000006</v>
      </c>
      <c r="J33" s="155">
        <v>61.8</v>
      </c>
      <c r="K33" s="172">
        <v>72.7</v>
      </c>
      <c r="L33" s="176">
        <v>79</v>
      </c>
    </row>
    <row r="34" spans="1:12" ht="15" customHeight="1" x14ac:dyDescent="0.2">
      <c r="A34" s="62" t="s">
        <v>3</v>
      </c>
      <c r="B34" s="63">
        <v>2015</v>
      </c>
      <c r="C34" s="154">
        <v>63.9</v>
      </c>
      <c r="D34" s="155">
        <v>54.3</v>
      </c>
      <c r="E34" s="155">
        <v>61.8</v>
      </c>
      <c r="F34" s="156">
        <v>84.8</v>
      </c>
      <c r="G34" s="157">
        <v>78.2</v>
      </c>
      <c r="H34" s="155">
        <v>76.400000000000006</v>
      </c>
      <c r="I34" s="155">
        <v>77.900000000000006</v>
      </c>
      <c r="J34" s="155">
        <v>62</v>
      </c>
      <c r="K34" s="172">
        <v>72.7</v>
      </c>
      <c r="L34" s="160" t="s">
        <v>48</v>
      </c>
    </row>
    <row r="35" spans="1:12" ht="15" x14ac:dyDescent="0.2">
      <c r="A35" s="68" t="s">
        <v>19</v>
      </c>
      <c r="B35" s="69">
        <v>2015</v>
      </c>
      <c r="C35" s="161">
        <v>63.4</v>
      </c>
      <c r="D35" s="162">
        <v>53.7</v>
      </c>
      <c r="E35" s="162">
        <v>60</v>
      </c>
      <c r="F35" s="163">
        <v>84.5</v>
      </c>
      <c r="G35" s="164">
        <v>77.599999999999994</v>
      </c>
      <c r="H35" s="162">
        <v>76</v>
      </c>
      <c r="I35" s="162">
        <v>76.5</v>
      </c>
      <c r="J35" s="162">
        <v>61.9</v>
      </c>
      <c r="K35" s="173">
        <v>72.7</v>
      </c>
      <c r="L35" s="177">
        <v>79</v>
      </c>
    </row>
    <row r="36" spans="1:12" ht="15" customHeight="1" x14ac:dyDescent="0.2">
      <c r="A36" s="74" t="s">
        <v>18</v>
      </c>
      <c r="B36" s="75">
        <v>2016</v>
      </c>
      <c r="C36" s="148">
        <v>62.8</v>
      </c>
      <c r="D36" s="149">
        <v>55.1</v>
      </c>
      <c r="E36" s="149">
        <v>58.6</v>
      </c>
      <c r="F36" s="168">
        <v>84.7</v>
      </c>
      <c r="G36" s="150">
        <v>77.400000000000006</v>
      </c>
      <c r="H36" s="149">
        <v>76.5</v>
      </c>
      <c r="I36" s="149">
        <v>77.099999999999994</v>
      </c>
      <c r="J36" s="149">
        <v>62.4</v>
      </c>
      <c r="K36" s="174">
        <v>71.900000000000006</v>
      </c>
      <c r="L36" s="175">
        <v>79</v>
      </c>
    </row>
    <row r="37" spans="1:12" ht="15" customHeight="1" x14ac:dyDescent="0.2">
      <c r="A37" s="62" t="s">
        <v>2</v>
      </c>
      <c r="B37" s="63">
        <v>2016</v>
      </c>
      <c r="C37" s="154">
        <v>64.2</v>
      </c>
      <c r="D37" s="155">
        <v>54.5</v>
      </c>
      <c r="E37" s="155">
        <v>59.4</v>
      </c>
      <c r="F37" s="156">
        <v>84.5</v>
      </c>
      <c r="G37" s="157">
        <v>77.5</v>
      </c>
      <c r="H37" s="155">
        <v>76</v>
      </c>
      <c r="I37" s="155">
        <v>75.599999999999994</v>
      </c>
      <c r="J37" s="155">
        <v>62</v>
      </c>
      <c r="K37" s="172">
        <v>72</v>
      </c>
      <c r="L37" s="176">
        <v>79</v>
      </c>
    </row>
    <row r="38" spans="1:12" ht="15" customHeight="1" x14ac:dyDescent="0.2">
      <c r="A38" s="62" t="s">
        <v>3</v>
      </c>
      <c r="B38" s="63">
        <v>2016</v>
      </c>
      <c r="C38" s="154">
        <v>64.900000000000006</v>
      </c>
      <c r="D38" s="155">
        <v>55.3</v>
      </c>
      <c r="E38" s="155">
        <v>62.2</v>
      </c>
      <c r="F38" s="156">
        <v>84.6</v>
      </c>
      <c r="G38" s="157">
        <v>78.3</v>
      </c>
      <c r="H38" s="155">
        <v>76.7</v>
      </c>
      <c r="I38" s="155">
        <v>76.7</v>
      </c>
      <c r="J38" s="155">
        <v>62</v>
      </c>
      <c r="K38" s="172">
        <v>72</v>
      </c>
      <c r="L38" s="160" t="s">
        <v>48</v>
      </c>
    </row>
    <row r="39" spans="1:12" ht="15" x14ac:dyDescent="0.2">
      <c r="A39" s="68" t="s">
        <v>19</v>
      </c>
      <c r="B39" s="69">
        <v>2016</v>
      </c>
      <c r="C39" s="161">
        <v>64.3</v>
      </c>
      <c r="D39" s="162">
        <v>54.8</v>
      </c>
      <c r="E39" s="162">
        <v>60.2</v>
      </c>
      <c r="F39" s="163">
        <v>84.5</v>
      </c>
      <c r="G39" s="164">
        <v>77.5</v>
      </c>
      <c r="H39" s="162">
        <v>76.2</v>
      </c>
      <c r="I39" s="162">
        <v>75.8</v>
      </c>
      <c r="J39" s="162">
        <v>62</v>
      </c>
      <c r="K39" s="173">
        <v>72</v>
      </c>
      <c r="L39" s="177">
        <v>79</v>
      </c>
    </row>
    <row r="40" spans="1:12" ht="15" customHeight="1" x14ac:dyDescent="0.2">
      <c r="A40" s="74" t="s">
        <v>18</v>
      </c>
      <c r="B40" s="75">
        <v>2017</v>
      </c>
      <c r="C40" s="148">
        <v>63.6</v>
      </c>
      <c r="D40" s="149">
        <v>56.1</v>
      </c>
      <c r="E40" s="149">
        <v>58.8</v>
      </c>
      <c r="F40" s="168">
        <v>84.9</v>
      </c>
      <c r="G40" s="150">
        <v>77</v>
      </c>
      <c r="H40" s="149">
        <v>76.7</v>
      </c>
      <c r="I40" s="149">
        <v>77.400000000000006</v>
      </c>
      <c r="J40" s="149">
        <v>62.8</v>
      </c>
      <c r="K40" s="174">
        <v>71.8</v>
      </c>
      <c r="L40" s="175">
        <v>79</v>
      </c>
    </row>
    <row r="41" spans="1:12" ht="15" customHeight="1" x14ac:dyDescent="0.2">
      <c r="A41" s="62" t="s">
        <v>2</v>
      </c>
      <c r="B41" s="63">
        <v>2017</v>
      </c>
      <c r="C41" s="154">
        <v>65</v>
      </c>
      <c r="D41" s="155">
        <v>55.5</v>
      </c>
      <c r="E41" s="155">
        <v>59.8</v>
      </c>
      <c r="F41" s="156">
        <v>84.6</v>
      </c>
      <c r="G41" s="157">
        <v>77.099999999999994</v>
      </c>
      <c r="H41" s="155">
        <v>76.2</v>
      </c>
      <c r="I41" s="155">
        <v>76.099999999999994</v>
      </c>
      <c r="J41" s="155">
        <v>62</v>
      </c>
      <c r="K41" s="172">
        <v>71.5</v>
      </c>
      <c r="L41" s="176">
        <v>79</v>
      </c>
    </row>
    <row r="42" spans="1:12" ht="15" customHeight="1" x14ac:dyDescent="0.2">
      <c r="A42" s="62" t="s">
        <v>3</v>
      </c>
      <c r="B42" s="63">
        <v>2017</v>
      </c>
      <c r="C42" s="154">
        <v>65.7</v>
      </c>
      <c r="D42" s="155">
        <v>56.2</v>
      </c>
      <c r="E42" s="155">
        <v>62.7</v>
      </c>
      <c r="F42" s="156">
        <v>84.6</v>
      </c>
      <c r="G42" s="157">
        <v>78.2</v>
      </c>
      <c r="H42" s="155">
        <v>76.900000000000006</v>
      </c>
      <c r="I42" s="155">
        <v>76.8</v>
      </c>
      <c r="J42" s="155">
        <v>62</v>
      </c>
      <c r="K42" s="172">
        <v>71.5</v>
      </c>
      <c r="L42" s="160" t="s">
        <v>48</v>
      </c>
    </row>
    <row r="43" spans="1:12" ht="15" x14ac:dyDescent="0.2">
      <c r="A43" s="68" t="s">
        <v>19</v>
      </c>
      <c r="B43" s="69">
        <v>2017</v>
      </c>
      <c r="C43" s="161">
        <v>65.099999999999994</v>
      </c>
      <c r="D43" s="162">
        <v>55.8</v>
      </c>
      <c r="E43" s="162">
        <v>60.7</v>
      </c>
      <c r="F43" s="163">
        <v>84.6</v>
      </c>
      <c r="G43" s="164">
        <v>77.099999999999994</v>
      </c>
      <c r="H43" s="162">
        <v>76.400000000000006</v>
      </c>
      <c r="I43" s="162">
        <v>76.3</v>
      </c>
      <c r="J43" s="162">
        <v>62.1</v>
      </c>
      <c r="K43" s="173">
        <v>71.5</v>
      </c>
      <c r="L43" s="177">
        <v>79</v>
      </c>
    </row>
    <row r="44" spans="1:12" ht="15" customHeight="1" x14ac:dyDescent="0.2">
      <c r="A44" s="74" t="s">
        <v>18</v>
      </c>
      <c r="B44" s="75">
        <v>2018</v>
      </c>
      <c r="C44" s="148">
        <v>64.5</v>
      </c>
      <c r="D44" s="149">
        <v>57.2</v>
      </c>
      <c r="E44" s="149">
        <v>59.5</v>
      </c>
      <c r="F44" s="168">
        <v>84.9</v>
      </c>
      <c r="G44" s="150">
        <v>77.5</v>
      </c>
      <c r="H44" s="149">
        <v>76.900000000000006</v>
      </c>
      <c r="I44" s="149">
        <v>77.400000000000006</v>
      </c>
      <c r="J44" s="149">
        <v>63</v>
      </c>
      <c r="K44" s="174">
        <v>71.5</v>
      </c>
      <c r="L44" s="175">
        <v>79</v>
      </c>
    </row>
    <row r="45" spans="1:12" ht="15" customHeight="1" x14ac:dyDescent="0.2">
      <c r="A45" s="62" t="s">
        <v>2</v>
      </c>
      <c r="B45" s="63">
        <v>2018</v>
      </c>
      <c r="C45" s="154">
        <v>65.8</v>
      </c>
      <c r="D45" s="155">
        <v>56.4</v>
      </c>
      <c r="E45" s="155">
        <v>60.3</v>
      </c>
      <c r="F45" s="156">
        <v>84.7</v>
      </c>
      <c r="G45" s="157">
        <v>77.599999999999994</v>
      </c>
      <c r="H45" s="155">
        <v>76.3</v>
      </c>
      <c r="I45" s="155">
        <v>76.2</v>
      </c>
      <c r="J45" s="155">
        <v>62.1</v>
      </c>
      <c r="K45" s="172">
        <v>71.3</v>
      </c>
      <c r="L45" s="176">
        <v>79</v>
      </c>
    </row>
    <row r="46" spans="1:12" ht="15" customHeight="1" x14ac:dyDescent="0.2">
      <c r="A46" s="62" t="s">
        <v>3</v>
      </c>
      <c r="B46" s="63">
        <v>2018</v>
      </c>
      <c r="C46" s="154">
        <v>66.5</v>
      </c>
      <c r="D46" s="155">
        <v>56.9</v>
      </c>
      <c r="E46" s="155">
        <v>63.1</v>
      </c>
      <c r="F46" s="156">
        <v>84.6</v>
      </c>
      <c r="G46" s="157">
        <v>78.8</v>
      </c>
      <c r="H46" s="155">
        <v>77.099999999999994</v>
      </c>
      <c r="I46" s="155">
        <v>77.099999999999994</v>
      </c>
      <c r="J46" s="155">
        <v>62.1</v>
      </c>
      <c r="K46" s="172">
        <v>71.099999999999994</v>
      </c>
      <c r="L46" s="160" t="s">
        <v>48</v>
      </c>
    </row>
    <row r="47" spans="1:12" ht="15" x14ac:dyDescent="0.2">
      <c r="A47" s="68" t="s">
        <v>19</v>
      </c>
      <c r="B47" s="69">
        <v>2018</v>
      </c>
      <c r="C47" s="161">
        <v>65.900000000000006</v>
      </c>
      <c r="D47" s="162">
        <v>56.6</v>
      </c>
      <c r="E47" s="162">
        <v>61.1</v>
      </c>
      <c r="F47" s="163">
        <v>84.7</v>
      </c>
      <c r="G47" s="164">
        <v>77.7</v>
      </c>
      <c r="H47" s="162">
        <v>76.599999999999994</v>
      </c>
      <c r="I47" s="162">
        <v>76.400000000000006</v>
      </c>
      <c r="J47" s="162">
        <v>62.2</v>
      </c>
      <c r="K47" s="173">
        <v>71.3</v>
      </c>
      <c r="L47" s="177">
        <v>79</v>
      </c>
    </row>
    <row r="48" spans="1:12" ht="15" customHeight="1" x14ac:dyDescent="0.2">
      <c r="A48" s="74" t="s">
        <v>18</v>
      </c>
      <c r="B48" s="75">
        <v>2019</v>
      </c>
      <c r="C48" s="148">
        <v>65.5</v>
      </c>
      <c r="D48" s="149">
        <v>58.3</v>
      </c>
      <c r="E48" s="149">
        <v>60.3</v>
      </c>
      <c r="F48" s="168">
        <v>84.3</v>
      </c>
      <c r="G48" s="150">
        <v>77.5</v>
      </c>
      <c r="H48" s="149">
        <v>77.099999999999994</v>
      </c>
      <c r="I48" s="149">
        <v>77.599999999999994</v>
      </c>
      <c r="J48" s="149">
        <v>63</v>
      </c>
      <c r="K48" s="174">
        <v>72.3</v>
      </c>
      <c r="L48" s="175">
        <v>79</v>
      </c>
    </row>
    <row r="49" spans="1:12" ht="15" customHeight="1" x14ac:dyDescent="0.2">
      <c r="A49" s="62" t="s">
        <v>2</v>
      </c>
      <c r="B49" s="63">
        <v>2019</v>
      </c>
      <c r="C49" s="154">
        <v>66.400000000000006</v>
      </c>
      <c r="D49" s="155">
        <v>57.2</v>
      </c>
      <c r="E49" s="155">
        <v>60.9</v>
      </c>
      <c r="F49" s="156">
        <v>84.3</v>
      </c>
      <c r="G49" s="157">
        <v>77.599999999999994</v>
      </c>
      <c r="H49" s="155">
        <v>76.5</v>
      </c>
      <c r="I49" s="155">
        <v>76.5</v>
      </c>
      <c r="J49" s="155">
        <v>62.1</v>
      </c>
      <c r="K49" s="172">
        <v>71.7</v>
      </c>
      <c r="L49" s="176">
        <v>79</v>
      </c>
    </row>
    <row r="50" spans="1:12" ht="15" customHeight="1" x14ac:dyDescent="0.2">
      <c r="A50" s="62" t="s">
        <v>3</v>
      </c>
      <c r="B50" s="63">
        <v>2019</v>
      </c>
      <c r="C50" s="154">
        <v>67</v>
      </c>
      <c r="D50" s="155">
        <v>57.5</v>
      </c>
      <c r="E50" s="155">
        <v>63.7</v>
      </c>
      <c r="F50" s="156">
        <v>84.4</v>
      </c>
      <c r="G50" s="157">
        <v>78.5</v>
      </c>
      <c r="H50" s="155">
        <v>77.2</v>
      </c>
      <c r="I50" s="155">
        <v>77.400000000000006</v>
      </c>
      <c r="J50" s="155">
        <v>62.1</v>
      </c>
      <c r="K50" s="172">
        <v>71.3</v>
      </c>
      <c r="L50" s="160" t="s">
        <v>48</v>
      </c>
    </row>
    <row r="51" spans="1:12" ht="15" x14ac:dyDescent="0.2">
      <c r="A51" s="68" t="s">
        <v>19</v>
      </c>
      <c r="B51" s="69">
        <v>2019</v>
      </c>
      <c r="C51" s="161">
        <v>66.5</v>
      </c>
      <c r="D51" s="162">
        <v>57.4</v>
      </c>
      <c r="E51" s="162">
        <v>61.7</v>
      </c>
      <c r="F51" s="163">
        <v>84.3</v>
      </c>
      <c r="G51" s="164">
        <v>77.7</v>
      </c>
      <c r="H51" s="162">
        <v>76.8</v>
      </c>
      <c r="I51" s="162">
        <v>76.7</v>
      </c>
      <c r="J51" s="162">
        <v>62.2</v>
      </c>
      <c r="K51" s="173">
        <v>71.7</v>
      </c>
      <c r="L51" s="177">
        <v>79</v>
      </c>
    </row>
    <row r="52" spans="1:12" s="7" customFormat="1" ht="67.5" customHeight="1" x14ac:dyDescent="0.25">
      <c r="A52" s="341" t="s">
        <v>118</v>
      </c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3"/>
    </row>
    <row r="53" spans="1:12" ht="15" customHeight="1" x14ac:dyDescent="0.2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</row>
    <row r="54" spans="1:12" s="11" customFormat="1" x14ac:dyDescent="0.2">
      <c r="A54" s="178" t="s">
        <v>77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</row>
    <row r="55" spans="1:12" s="11" customFormat="1" x14ac:dyDescent="0.2">
      <c r="A55" s="178" t="s">
        <v>82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</row>
    <row r="56" spans="1:12" s="10" customFormat="1" ht="15" customHeight="1" x14ac:dyDescent="0.2">
      <c r="A56" s="94" t="s">
        <v>40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</row>
    <row r="57" spans="1:12" s="10" customFormat="1" ht="15" customHeight="1" x14ac:dyDescent="0.2">
      <c r="A57" s="94" t="s">
        <v>56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</row>
    <row r="58" spans="1:12" s="10" customFormat="1" ht="15" customHeight="1" x14ac:dyDescent="0.2">
      <c r="A58" s="94" t="s">
        <v>89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</row>
    <row r="59" spans="1:12" ht="15" customHeight="1" x14ac:dyDescent="0.2">
      <c r="A59" s="94" t="s">
        <v>117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</row>
    <row r="60" spans="1:12" s="10" customFormat="1" ht="15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</row>
    <row r="61" spans="1:12" ht="15" customHeight="1" x14ac:dyDescent="0.2">
      <c r="A61" s="94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</row>
    <row r="62" spans="1:12" x14ac:dyDescent="0.2">
      <c r="A62" s="96" t="s">
        <v>23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</row>
    <row r="63" spans="1:12" ht="15" customHeight="1" x14ac:dyDescent="0.2">
      <c r="A63" s="179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</row>
  </sheetData>
  <mergeCells count="12">
    <mergeCell ref="L2:L3"/>
    <mergeCell ref="A1:L1"/>
    <mergeCell ref="A52:L52"/>
    <mergeCell ref="H2:I2"/>
    <mergeCell ref="J2:K2"/>
    <mergeCell ref="C2:C3"/>
    <mergeCell ref="B2:B3"/>
    <mergeCell ref="A2:A3"/>
    <mergeCell ref="D2:D3"/>
    <mergeCell ref="E2:E3"/>
    <mergeCell ref="F2:F3"/>
    <mergeCell ref="G2:G3"/>
  </mergeCells>
  <hyperlinks>
    <hyperlink ref="A62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horizontalDpi="4294967292" verticalDpi="300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N57"/>
  <sheetViews>
    <sheetView showGridLines="0" zoomScale="80" zoomScaleNormal="80" zoomScalePageLayoutView="75" workbookViewId="0">
      <selection sqref="A1:AT1"/>
    </sheetView>
  </sheetViews>
  <sheetFormatPr baseColWidth="10" defaultColWidth="11.42578125" defaultRowHeight="12.75" x14ac:dyDescent="0.2"/>
  <cols>
    <col min="1" max="1" width="40.7109375" style="2" customWidth="1"/>
    <col min="2" max="2" width="15.7109375" style="2" customWidth="1"/>
    <col min="3" max="4" width="21.42578125" style="2" customWidth="1"/>
    <col min="5" max="5" width="19.42578125" style="2" customWidth="1"/>
    <col min="6" max="6" width="19.7109375" style="31" customWidth="1"/>
    <col min="7" max="16384" width="11.42578125" style="2"/>
  </cols>
  <sheetData>
    <row r="1" spans="1:14" ht="63" customHeight="1" x14ac:dyDescent="0.2">
      <c r="A1" s="338" t="s">
        <v>151</v>
      </c>
      <c r="B1" s="339"/>
      <c r="C1" s="339"/>
      <c r="D1" s="339"/>
      <c r="E1" s="339"/>
      <c r="F1" s="340"/>
      <c r="G1" s="31"/>
    </row>
    <row r="2" spans="1:14" ht="40.15" customHeight="1" x14ac:dyDescent="0.2">
      <c r="A2" s="317"/>
      <c r="B2" s="317" t="s">
        <v>30</v>
      </c>
      <c r="C2" s="335" t="s">
        <v>83</v>
      </c>
      <c r="D2" s="329" t="s">
        <v>84</v>
      </c>
      <c r="E2" s="331"/>
      <c r="F2" s="335" t="s">
        <v>43</v>
      </c>
    </row>
    <row r="3" spans="1:14" ht="51" customHeight="1" x14ac:dyDescent="0.2">
      <c r="A3" s="318"/>
      <c r="B3" s="318"/>
      <c r="C3" s="336"/>
      <c r="D3" s="97" t="s">
        <v>46</v>
      </c>
      <c r="E3" s="180" t="s">
        <v>45</v>
      </c>
      <c r="F3" s="336"/>
    </row>
    <row r="4" spans="1:14" ht="15" customHeight="1" x14ac:dyDescent="0.2">
      <c r="A4" s="74" t="s">
        <v>18</v>
      </c>
      <c r="B4" s="75">
        <v>2008</v>
      </c>
      <c r="C4" s="181">
        <v>51.8</v>
      </c>
      <c r="D4" s="182">
        <v>50.3</v>
      </c>
      <c r="E4" s="183">
        <v>52.1</v>
      </c>
      <c r="F4" s="184">
        <v>52</v>
      </c>
      <c r="G4" s="15"/>
      <c r="H4" s="15"/>
      <c r="I4" s="15"/>
      <c r="J4" s="15"/>
      <c r="K4" s="15"/>
      <c r="L4" s="15"/>
      <c r="M4" s="15"/>
      <c r="N4" s="15"/>
    </row>
    <row r="5" spans="1:14" ht="15" customHeight="1" x14ac:dyDescent="0.2">
      <c r="A5" s="62" t="s">
        <v>2</v>
      </c>
      <c r="B5" s="63">
        <v>2008</v>
      </c>
      <c r="C5" s="185">
        <v>50.1</v>
      </c>
      <c r="D5" s="154">
        <v>48.8</v>
      </c>
      <c r="E5" s="176">
        <v>52.3</v>
      </c>
      <c r="F5" s="185">
        <v>50</v>
      </c>
      <c r="G5" s="15"/>
      <c r="H5" s="15"/>
      <c r="I5" s="15"/>
      <c r="J5" s="15"/>
      <c r="K5" s="15"/>
      <c r="L5" s="15"/>
      <c r="M5" s="15"/>
      <c r="N5" s="15"/>
    </row>
    <row r="6" spans="1:14" ht="15" customHeight="1" x14ac:dyDescent="0.2">
      <c r="A6" s="62" t="s">
        <v>3</v>
      </c>
      <c r="B6" s="63">
        <v>2008</v>
      </c>
      <c r="C6" s="185">
        <v>51.7</v>
      </c>
      <c r="D6" s="154">
        <v>49.6</v>
      </c>
      <c r="E6" s="176">
        <v>54.9</v>
      </c>
      <c r="F6" s="185">
        <v>52</v>
      </c>
      <c r="G6" s="15"/>
      <c r="H6" s="15"/>
      <c r="I6" s="15"/>
      <c r="J6" s="15"/>
      <c r="K6" s="15"/>
      <c r="L6" s="15"/>
      <c r="M6" s="15"/>
      <c r="N6" s="15"/>
    </row>
    <row r="7" spans="1:14" ht="15" customHeight="1" x14ac:dyDescent="0.2">
      <c r="A7" s="68" t="s">
        <v>19</v>
      </c>
      <c r="B7" s="69">
        <v>2008</v>
      </c>
      <c r="C7" s="186">
        <v>50.7</v>
      </c>
      <c r="D7" s="161">
        <v>49.2</v>
      </c>
      <c r="E7" s="177">
        <v>52.2</v>
      </c>
      <c r="F7" s="186">
        <v>51</v>
      </c>
      <c r="G7" s="15"/>
      <c r="H7" s="15"/>
      <c r="I7" s="15"/>
      <c r="J7" s="15"/>
      <c r="K7" s="15"/>
      <c r="L7" s="15"/>
      <c r="M7" s="15"/>
      <c r="N7" s="15"/>
    </row>
    <row r="8" spans="1:14" ht="15" customHeight="1" x14ac:dyDescent="0.2">
      <c r="A8" s="74" t="s">
        <v>18</v>
      </c>
      <c r="B8" s="75">
        <v>2009</v>
      </c>
      <c r="C8" s="184">
        <v>52.4</v>
      </c>
      <c r="D8" s="148">
        <v>51.5</v>
      </c>
      <c r="E8" s="175">
        <v>53.7</v>
      </c>
      <c r="F8" s="184">
        <v>53</v>
      </c>
      <c r="G8" s="15"/>
      <c r="H8" s="15"/>
      <c r="I8" s="15"/>
      <c r="J8" s="15"/>
      <c r="K8" s="15"/>
      <c r="L8" s="15"/>
      <c r="M8" s="15"/>
      <c r="N8" s="15"/>
    </row>
    <row r="9" spans="1:14" ht="15" customHeight="1" x14ac:dyDescent="0.2">
      <c r="A9" s="62" t="s">
        <v>2</v>
      </c>
      <c r="B9" s="63">
        <v>2009</v>
      </c>
      <c r="C9" s="185">
        <v>51.1</v>
      </c>
      <c r="D9" s="154">
        <v>49.8</v>
      </c>
      <c r="E9" s="176">
        <v>53.7</v>
      </c>
      <c r="F9" s="185">
        <v>51</v>
      </c>
      <c r="G9" s="15"/>
      <c r="H9" s="15"/>
      <c r="I9" s="15"/>
      <c r="J9" s="15"/>
      <c r="K9" s="15"/>
      <c r="L9" s="15"/>
      <c r="M9" s="15"/>
      <c r="N9" s="15"/>
    </row>
    <row r="10" spans="1:14" ht="15" customHeight="1" x14ac:dyDescent="0.2">
      <c r="A10" s="62" t="s">
        <v>3</v>
      </c>
      <c r="B10" s="63">
        <v>2009</v>
      </c>
      <c r="C10" s="185">
        <v>52.7</v>
      </c>
      <c r="D10" s="154">
        <v>50.7</v>
      </c>
      <c r="E10" s="176">
        <v>56</v>
      </c>
      <c r="F10" s="185">
        <v>53</v>
      </c>
      <c r="G10" s="15"/>
      <c r="H10" s="15"/>
      <c r="I10" s="15"/>
      <c r="J10" s="15"/>
      <c r="K10" s="15"/>
      <c r="L10" s="15"/>
      <c r="M10" s="15"/>
      <c r="N10" s="15"/>
    </row>
    <row r="11" spans="1:14" ht="15" customHeight="1" x14ac:dyDescent="0.2">
      <c r="A11" s="68" t="s">
        <v>19</v>
      </c>
      <c r="B11" s="69">
        <v>2009</v>
      </c>
      <c r="C11" s="186">
        <v>51.7</v>
      </c>
      <c r="D11" s="161">
        <v>50.3</v>
      </c>
      <c r="E11" s="177">
        <v>53.7</v>
      </c>
      <c r="F11" s="186">
        <v>52</v>
      </c>
      <c r="G11" s="15"/>
      <c r="H11" s="15"/>
      <c r="I11" s="15"/>
      <c r="J11" s="15"/>
      <c r="K11" s="15"/>
      <c r="L11" s="15"/>
      <c r="M11" s="15"/>
      <c r="N11" s="15"/>
    </row>
    <row r="12" spans="1:14" ht="15" customHeight="1" x14ac:dyDescent="0.2">
      <c r="A12" s="74" t="s">
        <v>18</v>
      </c>
      <c r="B12" s="75">
        <v>2010</v>
      </c>
      <c r="C12" s="184">
        <v>53.3</v>
      </c>
      <c r="D12" s="148">
        <v>52.5</v>
      </c>
      <c r="E12" s="175">
        <v>55.7</v>
      </c>
      <c r="F12" s="184">
        <v>54</v>
      </c>
      <c r="G12" s="15"/>
      <c r="H12" s="15"/>
      <c r="I12" s="15"/>
      <c r="J12" s="15"/>
      <c r="K12" s="15"/>
      <c r="L12" s="15"/>
      <c r="M12" s="15"/>
      <c r="N12" s="15"/>
    </row>
    <row r="13" spans="1:14" ht="15" customHeight="1" x14ac:dyDescent="0.2">
      <c r="A13" s="62" t="s">
        <v>2</v>
      </c>
      <c r="B13" s="63">
        <v>2010</v>
      </c>
      <c r="C13" s="185">
        <v>52.1</v>
      </c>
      <c r="D13" s="154">
        <v>51</v>
      </c>
      <c r="E13" s="176">
        <v>55.2</v>
      </c>
      <c r="F13" s="185">
        <v>52</v>
      </c>
      <c r="G13" s="15"/>
      <c r="H13" s="15"/>
      <c r="I13" s="15"/>
      <c r="J13" s="15"/>
      <c r="K13" s="15"/>
      <c r="L13" s="15"/>
      <c r="M13" s="15"/>
      <c r="N13" s="15"/>
    </row>
    <row r="14" spans="1:14" ht="15" customHeight="1" x14ac:dyDescent="0.2">
      <c r="A14" s="62" t="s">
        <v>3</v>
      </c>
      <c r="B14" s="63">
        <v>2010</v>
      </c>
      <c r="C14" s="185">
        <v>53.8</v>
      </c>
      <c r="D14" s="154">
        <v>52</v>
      </c>
      <c r="E14" s="176">
        <v>56.5</v>
      </c>
      <c r="F14" s="185">
        <v>54</v>
      </c>
      <c r="G14" s="15"/>
      <c r="H14" s="15"/>
      <c r="I14" s="15"/>
      <c r="J14" s="15"/>
      <c r="K14" s="15"/>
      <c r="L14" s="15"/>
      <c r="M14" s="15"/>
      <c r="N14" s="15"/>
    </row>
    <row r="15" spans="1:14" ht="15" customHeight="1" x14ac:dyDescent="0.2">
      <c r="A15" s="68" t="s">
        <v>19</v>
      </c>
      <c r="B15" s="69">
        <v>2010</v>
      </c>
      <c r="C15" s="186">
        <v>52.8</v>
      </c>
      <c r="D15" s="161">
        <v>51.5</v>
      </c>
      <c r="E15" s="177">
        <v>55.4</v>
      </c>
      <c r="F15" s="186">
        <v>53</v>
      </c>
      <c r="G15" s="15"/>
      <c r="H15" s="15"/>
      <c r="I15" s="15"/>
      <c r="J15" s="15"/>
      <c r="K15" s="15"/>
      <c r="L15" s="15"/>
      <c r="M15" s="15"/>
      <c r="N15" s="15"/>
    </row>
    <row r="16" spans="1:14" ht="15" customHeight="1" x14ac:dyDescent="0.2">
      <c r="A16" s="74" t="s">
        <v>18</v>
      </c>
      <c r="B16" s="75">
        <v>2011</v>
      </c>
      <c r="C16" s="184">
        <v>54.2</v>
      </c>
      <c r="D16" s="148">
        <v>53.8</v>
      </c>
      <c r="E16" s="175">
        <v>57.5</v>
      </c>
      <c r="F16" s="184">
        <v>55</v>
      </c>
      <c r="G16" s="15"/>
      <c r="H16" s="15"/>
      <c r="I16" s="15"/>
      <c r="J16" s="15"/>
      <c r="K16" s="15"/>
      <c r="L16" s="15"/>
      <c r="M16" s="15"/>
      <c r="N16" s="15"/>
    </row>
    <row r="17" spans="1:14" ht="15" customHeight="1" x14ac:dyDescent="0.2">
      <c r="A17" s="62" t="s">
        <v>2</v>
      </c>
      <c r="B17" s="63">
        <v>2011</v>
      </c>
      <c r="C17" s="185">
        <v>53.3</v>
      </c>
      <c r="D17" s="154">
        <v>52.4</v>
      </c>
      <c r="E17" s="176">
        <v>57</v>
      </c>
      <c r="F17" s="185">
        <v>54</v>
      </c>
      <c r="G17" s="15"/>
      <c r="H17" s="15"/>
      <c r="I17" s="15"/>
      <c r="J17" s="15"/>
      <c r="K17" s="15"/>
      <c r="L17" s="15"/>
      <c r="M17" s="15"/>
      <c r="N17" s="15"/>
    </row>
    <row r="18" spans="1:14" ht="15" customHeight="1" x14ac:dyDescent="0.2">
      <c r="A18" s="62" t="s">
        <v>3</v>
      </c>
      <c r="B18" s="63">
        <v>2011</v>
      </c>
      <c r="C18" s="185">
        <v>55</v>
      </c>
      <c r="D18" s="154">
        <v>53.3</v>
      </c>
      <c r="E18" s="176">
        <v>57.2</v>
      </c>
      <c r="F18" s="185">
        <v>55</v>
      </c>
      <c r="G18" s="15"/>
      <c r="H18" s="15"/>
      <c r="I18" s="15"/>
      <c r="J18" s="15"/>
      <c r="K18" s="15"/>
      <c r="L18" s="15"/>
      <c r="M18" s="15"/>
      <c r="N18" s="15"/>
    </row>
    <row r="19" spans="1:14" ht="15" customHeight="1" x14ac:dyDescent="0.2">
      <c r="A19" s="68" t="s">
        <v>19</v>
      </c>
      <c r="B19" s="69">
        <v>2011</v>
      </c>
      <c r="C19" s="186">
        <v>54</v>
      </c>
      <c r="D19" s="161">
        <v>52.8</v>
      </c>
      <c r="E19" s="177">
        <v>57.1</v>
      </c>
      <c r="F19" s="186">
        <v>54</v>
      </c>
      <c r="G19" s="15"/>
      <c r="H19" s="15"/>
      <c r="I19" s="15"/>
      <c r="J19" s="15"/>
      <c r="K19" s="15"/>
      <c r="L19" s="15"/>
      <c r="M19" s="15"/>
      <c r="N19" s="15"/>
    </row>
    <row r="20" spans="1:14" ht="15" customHeight="1" x14ac:dyDescent="0.2">
      <c r="A20" s="74" t="s">
        <v>18</v>
      </c>
      <c r="B20" s="75">
        <v>2012</v>
      </c>
      <c r="C20" s="184">
        <v>53.9</v>
      </c>
      <c r="D20" s="148">
        <v>55</v>
      </c>
      <c r="E20" s="175">
        <v>58.8</v>
      </c>
      <c r="F20" s="184">
        <v>55</v>
      </c>
      <c r="G20" s="15"/>
      <c r="H20" s="15"/>
      <c r="I20" s="15"/>
      <c r="J20" s="15"/>
      <c r="K20" s="15"/>
      <c r="L20" s="15"/>
      <c r="M20" s="15"/>
      <c r="N20" s="15"/>
    </row>
    <row r="21" spans="1:14" ht="15" customHeight="1" x14ac:dyDescent="0.2">
      <c r="A21" s="62" t="s">
        <v>2</v>
      </c>
      <c r="B21" s="63">
        <v>2012</v>
      </c>
      <c r="C21" s="185">
        <v>53.8</v>
      </c>
      <c r="D21" s="154">
        <v>53.6</v>
      </c>
      <c r="E21" s="176">
        <v>58.3</v>
      </c>
      <c r="F21" s="185">
        <v>54</v>
      </c>
      <c r="G21" s="15"/>
      <c r="H21" s="15"/>
      <c r="I21" s="15"/>
      <c r="J21" s="15"/>
      <c r="K21" s="15"/>
      <c r="L21" s="15"/>
      <c r="M21" s="15"/>
      <c r="N21" s="15"/>
    </row>
    <row r="22" spans="1:14" ht="15" customHeight="1" x14ac:dyDescent="0.2">
      <c r="A22" s="62" t="s">
        <v>3</v>
      </c>
      <c r="B22" s="63">
        <v>2012</v>
      </c>
      <c r="C22" s="185">
        <v>55.3</v>
      </c>
      <c r="D22" s="154">
        <v>54.4</v>
      </c>
      <c r="E22" s="176">
        <v>56.4</v>
      </c>
      <c r="F22" s="185">
        <v>55</v>
      </c>
      <c r="G22" s="15"/>
      <c r="H22" s="15"/>
      <c r="I22" s="15"/>
      <c r="J22" s="15"/>
      <c r="K22" s="15"/>
      <c r="L22" s="15"/>
      <c r="M22" s="15"/>
      <c r="N22" s="15"/>
    </row>
    <row r="23" spans="1:14" ht="15" customHeight="1" x14ac:dyDescent="0.2">
      <c r="A23" s="68" t="s">
        <v>19</v>
      </c>
      <c r="B23" s="69">
        <v>2012</v>
      </c>
      <c r="C23" s="186">
        <v>54.3</v>
      </c>
      <c r="D23" s="161">
        <v>54</v>
      </c>
      <c r="E23" s="177">
        <v>58.5</v>
      </c>
      <c r="F23" s="186">
        <v>55</v>
      </c>
      <c r="G23" s="15"/>
      <c r="H23" s="15"/>
      <c r="I23" s="15"/>
      <c r="J23" s="15"/>
      <c r="K23" s="15"/>
      <c r="L23" s="15"/>
      <c r="M23" s="15"/>
      <c r="N23" s="15"/>
    </row>
    <row r="24" spans="1:14" ht="15" customHeight="1" x14ac:dyDescent="0.2">
      <c r="A24" s="74" t="s">
        <v>18</v>
      </c>
      <c r="B24" s="75">
        <v>2013</v>
      </c>
      <c r="C24" s="184">
        <v>54.7</v>
      </c>
      <c r="D24" s="148">
        <v>56.3</v>
      </c>
      <c r="E24" s="175">
        <v>60</v>
      </c>
      <c r="F24" s="184">
        <v>56</v>
      </c>
      <c r="G24" s="15"/>
      <c r="H24" s="15"/>
      <c r="I24" s="15"/>
      <c r="J24" s="15"/>
      <c r="K24" s="15"/>
      <c r="L24" s="15"/>
      <c r="M24" s="15"/>
      <c r="N24" s="15"/>
    </row>
    <row r="25" spans="1:14" ht="15" customHeight="1" x14ac:dyDescent="0.2">
      <c r="A25" s="62" t="s">
        <v>2</v>
      </c>
      <c r="B25" s="63">
        <v>2013</v>
      </c>
      <c r="C25" s="185">
        <v>54.9</v>
      </c>
      <c r="D25" s="154">
        <v>55.1</v>
      </c>
      <c r="E25" s="176">
        <v>59.7</v>
      </c>
      <c r="F25" s="185">
        <v>55</v>
      </c>
      <c r="G25" s="15"/>
      <c r="H25" s="15"/>
      <c r="I25" s="15"/>
      <c r="J25" s="15"/>
      <c r="K25" s="15"/>
      <c r="L25" s="15"/>
      <c r="M25" s="15"/>
      <c r="N25" s="15"/>
    </row>
    <row r="26" spans="1:14" ht="15" customHeight="1" x14ac:dyDescent="0.2">
      <c r="A26" s="62" t="s">
        <v>3</v>
      </c>
      <c r="B26" s="63">
        <v>2013</v>
      </c>
      <c r="C26" s="185">
        <v>56.3</v>
      </c>
      <c r="D26" s="154">
        <v>55.7</v>
      </c>
      <c r="E26" s="176">
        <v>57.5</v>
      </c>
      <c r="F26" s="185">
        <v>56</v>
      </c>
      <c r="G26" s="15"/>
      <c r="H26" s="15"/>
      <c r="I26" s="15"/>
      <c r="J26" s="15"/>
      <c r="K26" s="15"/>
      <c r="L26" s="15"/>
      <c r="M26" s="15"/>
      <c r="N26" s="15"/>
    </row>
    <row r="27" spans="1:14" ht="15" x14ac:dyDescent="0.2">
      <c r="A27" s="68" t="s">
        <v>19</v>
      </c>
      <c r="B27" s="69">
        <v>2013</v>
      </c>
      <c r="C27" s="186">
        <v>55.3</v>
      </c>
      <c r="D27" s="161">
        <v>55.4</v>
      </c>
      <c r="E27" s="177">
        <v>59.8</v>
      </c>
      <c r="F27" s="186">
        <v>56</v>
      </c>
      <c r="G27" s="15"/>
      <c r="H27" s="15"/>
      <c r="I27" s="15"/>
      <c r="J27" s="15"/>
      <c r="K27" s="15"/>
      <c r="L27" s="15"/>
      <c r="M27" s="15"/>
      <c r="N27" s="15"/>
    </row>
    <row r="28" spans="1:14" ht="15" customHeight="1" x14ac:dyDescent="0.2">
      <c r="A28" s="74" t="s">
        <v>18</v>
      </c>
      <c r="B28" s="75">
        <v>2014</v>
      </c>
      <c r="C28" s="184">
        <v>55.4</v>
      </c>
      <c r="D28" s="148">
        <v>57.4</v>
      </c>
      <c r="E28" s="175">
        <v>61.1</v>
      </c>
      <c r="F28" s="184">
        <v>57</v>
      </c>
      <c r="G28" s="15"/>
      <c r="H28" s="15"/>
      <c r="I28" s="15"/>
      <c r="J28" s="15"/>
      <c r="K28" s="15"/>
      <c r="L28" s="15"/>
      <c r="M28" s="15"/>
      <c r="N28" s="15"/>
    </row>
    <row r="29" spans="1:14" ht="15" customHeight="1" x14ac:dyDescent="0.2">
      <c r="A29" s="62" t="s">
        <v>2</v>
      </c>
      <c r="B29" s="63">
        <v>2014</v>
      </c>
      <c r="C29" s="185">
        <v>55.8</v>
      </c>
      <c r="D29" s="154">
        <v>56.6</v>
      </c>
      <c r="E29" s="176">
        <v>60.6</v>
      </c>
      <c r="F29" s="185">
        <v>56</v>
      </c>
      <c r="G29" s="15"/>
      <c r="H29" s="15"/>
      <c r="I29" s="15"/>
      <c r="J29" s="15"/>
      <c r="K29" s="15"/>
      <c r="L29" s="15"/>
      <c r="M29" s="15"/>
      <c r="N29" s="15"/>
    </row>
    <row r="30" spans="1:14" ht="15" customHeight="1" x14ac:dyDescent="0.2">
      <c r="A30" s="62" t="s">
        <v>3</v>
      </c>
      <c r="B30" s="63">
        <v>2014</v>
      </c>
      <c r="C30" s="185">
        <v>57.2</v>
      </c>
      <c r="D30" s="154">
        <v>56.9</v>
      </c>
      <c r="E30" s="176">
        <v>58.5</v>
      </c>
      <c r="F30" s="185">
        <v>57</v>
      </c>
      <c r="G30" s="15"/>
      <c r="H30" s="15"/>
      <c r="I30" s="15"/>
      <c r="J30" s="15"/>
      <c r="K30" s="15"/>
      <c r="L30" s="15"/>
      <c r="M30" s="15"/>
      <c r="N30" s="15"/>
    </row>
    <row r="31" spans="1:14" ht="15" x14ac:dyDescent="0.2">
      <c r="A31" s="68" t="s">
        <v>19</v>
      </c>
      <c r="B31" s="69">
        <v>2014</v>
      </c>
      <c r="C31" s="186">
        <v>56.3</v>
      </c>
      <c r="D31" s="161">
        <v>56.8</v>
      </c>
      <c r="E31" s="177">
        <v>60.8</v>
      </c>
      <c r="F31" s="186">
        <v>57</v>
      </c>
      <c r="G31" s="15"/>
      <c r="H31" s="15"/>
      <c r="I31" s="15"/>
      <c r="J31" s="15"/>
      <c r="K31" s="15"/>
      <c r="L31" s="15"/>
      <c r="M31" s="15"/>
      <c r="N31" s="15"/>
    </row>
    <row r="32" spans="1:14" ht="15" customHeight="1" x14ac:dyDescent="0.2">
      <c r="A32" s="74" t="s">
        <v>18</v>
      </c>
      <c r="B32" s="75">
        <v>2015</v>
      </c>
      <c r="C32" s="184">
        <v>56.1</v>
      </c>
      <c r="D32" s="148">
        <v>58.2</v>
      </c>
      <c r="E32" s="175">
        <v>62.3</v>
      </c>
      <c r="F32" s="184">
        <v>58</v>
      </c>
      <c r="G32" s="15"/>
      <c r="H32" s="15"/>
      <c r="I32" s="15"/>
      <c r="J32" s="15"/>
      <c r="K32" s="15"/>
      <c r="L32" s="15"/>
      <c r="M32" s="15"/>
      <c r="N32" s="15"/>
    </row>
    <row r="33" spans="1:14" ht="15" customHeight="1" x14ac:dyDescent="0.2">
      <c r="A33" s="62" t="s">
        <v>2</v>
      </c>
      <c r="B33" s="63">
        <v>2015</v>
      </c>
      <c r="C33" s="185">
        <v>56.8</v>
      </c>
      <c r="D33" s="154">
        <v>58</v>
      </c>
      <c r="E33" s="176">
        <v>61.8</v>
      </c>
      <c r="F33" s="185">
        <v>57</v>
      </c>
      <c r="G33" s="15"/>
      <c r="H33" s="15"/>
      <c r="I33" s="15"/>
      <c r="J33" s="15"/>
      <c r="K33" s="15"/>
      <c r="L33" s="15"/>
      <c r="M33" s="15"/>
      <c r="N33" s="15"/>
    </row>
    <row r="34" spans="1:14" ht="15" customHeight="1" x14ac:dyDescent="0.2">
      <c r="A34" s="62" t="s">
        <v>3</v>
      </c>
      <c r="B34" s="63">
        <v>2015</v>
      </c>
      <c r="C34" s="185">
        <v>58.1</v>
      </c>
      <c r="D34" s="154">
        <v>58.4</v>
      </c>
      <c r="E34" s="176">
        <v>59.5</v>
      </c>
      <c r="F34" s="185">
        <v>58</v>
      </c>
      <c r="G34" s="15"/>
      <c r="H34" s="15"/>
      <c r="I34" s="15"/>
      <c r="J34" s="15"/>
      <c r="K34" s="15"/>
      <c r="L34" s="15"/>
      <c r="M34" s="15"/>
      <c r="N34" s="15"/>
    </row>
    <row r="35" spans="1:14" ht="15" x14ac:dyDescent="0.2">
      <c r="A35" s="68" t="s">
        <v>19</v>
      </c>
      <c r="B35" s="69">
        <v>2015</v>
      </c>
      <c r="C35" s="186">
        <v>57.2</v>
      </c>
      <c r="D35" s="161">
        <v>58.1</v>
      </c>
      <c r="E35" s="177">
        <v>62</v>
      </c>
      <c r="F35" s="186">
        <v>58</v>
      </c>
      <c r="G35" s="15"/>
      <c r="H35" s="15"/>
      <c r="I35" s="15"/>
      <c r="J35" s="15"/>
      <c r="K35" s="15"/>
      <c r="L35" s="15"/>
      <c r="M35" s="15"/>
      <c r="N35" s="15"/>
    </row>
    <row r="36" spans="1:14" ht="15" customHeight="1" x14ac:dyDescent="0.2">
      <c r="A36" s="74" t="s">
        <v>18</v>
      </c>
      <c r="B36" s="75">
        <v>2016</v>
      </c>
      <c r="C36" s="184">
        <v>57</v>
      </c>
      <c r="D36" s="148">
        <v>59.7</v>
      </c>
      <c r="E36" s="175">
        <v>64</v>
      </c>
      <c r="F36" s="184">
        <v>59</v>
      </c>
      <c r="G36" s="15"/>
      <c r="H36" s="15"/>
      <c r="I36" s="15"/>
      <c r="J36" s="15"/>
      <c r="K36" s="15"/>
      <c r="L36" s="15"/>
      <c r="M36" s="15"/>
      <c r="N36" s="15"/>
    </row>
    <row r="37" spans="1:14" ht="15" customHeight="1" x14ac:dyDescent="0.2">
      <c r="A37" s="62" t="s">
        <v>2</v>
      </c>
      <c r="B37" s="63">
        <v>2016</v>
      </c>
      <c r="C37" s="185">
        <v>58</v>
      </c>
      <c r="D37" s="154">
        <v>59.8</v>
      </c>
      <c r="E37" s="176">
        <v>63.3</v>
      </c>
      <c r="F37" s="185">
        <v>59</v>
      </c>
      <c r="G37" s="15"/>
      <c r="H37" s="15"/>
      <c r="I37" s="15"/>
      <c r="J37" s="15"/>
      <c r="K37" s="15"/>
      <c r="L37" s="15"/>
      <c r="M37" s="15"/>
      <c r="N37" s="15"/>
    </row>
    <row r="38" spans="1:14" ht="15" customHeight="1" x14ac:dyDescent="0.2">
      <c r="A38" s="62" t="s">
        <v>3</v>
      </c>
      <c r="B38" s="63">
        <v>2016</v>
      </c>
      <c r="C38" s="185">
        <v>59.2</v>
      </c>
      <c r="D38" s="154">
        <v>60.1</v>
      </c>
      <c r="E38" s="176">
        <v>62.5</v>
      </c>
      <c r="F38" s="185">
        <v>59</v>
      </c>
      <c r="G38" s="15"/>
      <c r="H38" s="15"/>
      <c r="I38" s="15"/>
      <c r="J38" s="15"/>
      <c r="K38" s="15"/>
      <c r="L38" s="15"/>
      <c r="M38" s="15"/>
      <c r="N38" s="15"/>
    </row>
    <row r="39" spans="1:14" ht="15" x14ac:dyDescent="0.2">
      <c r="A39" s="68" t="s">
        <v>19</v>
      </c>
      <c r="B39" s="69">
        <v>2016</v>
      </c>
      <c r="C39" s="186">
        <v>58.3</v>
      </c>
      <c r="D39" s="161">
        <v>59.8</v>
      </c>
      <c r="E39" s="177">
        <v>63.5</v>
      </c>
      <c r="F39" s="186">
        <v>59</v>
      </c>
      <c r="G39" s="15"/>
      <c r="H39" s="15"/>
      <c r="I39" s="15"/>
      <c r="J39" s="15"/>
      <c r="K39" s="15"/>
      <c r="L39" s="15"/>
      <c r="M39" s="15"/>
      <c r="N39" s="15"/>
    </row>
    <row r="40" spans="1:14" ht="15" customHeight="1" x14ac:dyDescent="0.2">
      <c r="A40" s="74" t="s">
        <v>18</v>
      </c>
      <c r="B40" s="75">
        <v>2017</v>
      </c>
      <c r="C40" s="184">
        <v>58</v>
      </c>
      <c r="D40" s="148">
        <v>60.8</v>
      </c>
      <c r="E40" s="175">
        <v>65</v>
      </c>
      <c r="F40" s="184">
        <v>60</v>
      </c>
      <c r="G40" s="15"/>
      <c r="H40" s="15"/>
      <c r="I40" s="15"/>
      <c r="J40" s="15"/>
      <c r="K40" s="15"/>
      <c r="L40" s="15"/>
      <c r="M40" s="15"/>
      <c r="N40" s="15"/>
    </row>
    <row r="41" spans="1:14" ht="15" customHeight="1" x14ac:dyDescent="0.2">
      <c r="A41" s="62" t="s">
        <v>2</v>
      </c>
      <c r="B41" s="63">
        <v>2017</v>
      </c>
      <c r="C41" s="185">
        <v>59.2</v>
      </c>
      <c r="D41" s="154">
        <v>61.3</v>
      </c>
      <c r="E41" s="176">
        <v>64.599999999999994</v>
      </c>
      <c r="F41" s="185">
        <v>60</v>
      </c>
      <c r="G41" s="15"/>
      <c r="H41" s="15"/>
      <c r="I41" s="15"/>
      <c r="J41" s="15"/>
      <c r="K41" s="15"/>
      <c r="L41" s="15"/>
      <c r="M41" s="15"/>
      <c r="N41" s="15"/>
    </row>
    <row r="42" spans="1:14" ht="15" customHeight="1" x14ac:dyDescent="0.2">
      <c r="A42" s="62" t="s">
        <v>3</v>
      </c>
      <c r="B42" s="63">
        <v>2017</v>
      </c>
      <c r="C42" s="185">
        <v>60.2</v>
      </c>
      <c r="D42" s="154">
        <v>61.4</v>
      </c>
      <c r="E42" s="176">
        <v>63.6</v>
      </c>
      <c r="F42" s="185">
        <v>60</v>
      </c>
      <c r="G42" s="15"/>
      <c r="H42" s="15"/>
      <c r="I42" s="15"/>
      <c r="J42" s="15"/>
      <c r="K42" s="15"/>
      <c r="L42" s="15"/>
      <c r="M42" s="15"/>
      <c r="N42" s="15"/>
    </row>
    <row r="43" spans="1:14" ht="15" x14ac:dyDescent="0.2">
      <c r="A43" s="68" t="s">
        <v>19</v>
      </c>
      <c r="B43" s="69">
        <v>2017</v>
      </c>
      <c r="C43" s="186">
        <v>59.4</v>
      </c>
      <c r="D43" s="161">
        <v>61.3</v>
      </c>
      <c r="E43" s="177">
        <v>64.7</v>
      </c>
      <c r="F43" s="186">
        <v>60</v>
      </c>
      <c r="G43" s="15"/>
      <c r="H43" s="15"/>
      <c r="I43" s="15"/>
      <c r="J43" s="15"/>
      <c r="K43" s="15"/>
      <c r="L43" s="15"/>
      <c r="M43" s="15"/>
      <c r="N43" s="15"/>
    </row>
    <row r="44" spans="1:14" ht="15" customHeight="1" x14ac:dyDescent="0.2">
      <c r="A44" s="74" t="s">
        <v>18</v>
      </c>
      <c r="B44" s="75">
        <v>2018</v>
      </c>
      <c r="C44" s="184">
        <v>59.4</v>
      </c>
      <c r="D44" s="148">
        <v>61.9</v>
      </c>
      <c r="E44" s="175">
        <v>65.900000000000006</v>
      </c>
      <c r="F44" s="184">
        <v>61</v>
      </c>
      <c r="G44" s="15"/>
      <c r="H44" s="15"/>
      <c r="I44" s="15"/>
      <c r="J44" s="15"/>
      <c r="K44" s="15"/>
      <c r="L44" s="15"/>
      <c r="M44" s="15"/>
      <c r="N44" s="15"/>
    </row>
    <row r="45" spans="1:14" ht="15" customHeight="1" x14ac:dyDescent="0.2">
      <c r="A45" s="62" t="s">
        <v>2</v>
      </c>
      <c r="B45" s="63">
        <v>2018</v>
      </c>
      <c r="C45" s="185">
        <v>60.4</v>
      </c>
      <c r="D45" s="154">
        <v>62.6</v>
      </c>
      <c r="E45" s="176">
        <v>65.5</v>
      </c>
      <c r="F45" s="185">
        <v>61</v>
      </c>
      <c r="G45" s="15"/>
      <c r="H45" s="15"/>
      <c r="I45" s="15"/>
      <c r="J45" s="15"/>
      <c r="K45" s="15"/>
      <c r="L45" s="15"/>
      <c r="M45" s="15"/>
      <c r="N45" s="15"/>
    </row>
    <row r="46" spans="1:14" ht="15" customHeight="1" x14ac:dyDescent="0.2">
      <c r="A46" s="62" t="s">
        <v>3</v>
      </c>
      <c r="B46" s="63">
        <v>2018</v>
      </c>
      <c r="C46" s="185">
        <v>61.3</v>
      </c>
      <c r="D46" s="154">
        <v>62.1</v>
      </c>
      <c r="E46" s="176">
        <v>67.7</v>
      </c>
      <c r="F46" s="185">
        <v>61</v>
      </c>
      <c r="G46" s="15"/>
      <c r="H46" s="15"/>
      <c r="I46" s="15"/>
      <c r="J46" s="15"/>
      <c r="K46" s="15"/>
      <c r="L46" s="15"/>
      <c r="M46" s="15"/>
      <c r="N46" s="15"/>
    </row>
    <row r="47" spans="1:14" ht="15" x14ac:dyDescent="0.2">
      <c r="A47" s="68" t="s">
        <v>19</v>
      </c>
      <c r="B47" s="69">
        <v>2018</v>
      </c>
      <c r="C47" s="186">
        <v>60.6</v>
      </c>
      <c r="D47" s="161">
        <v>62.4</v>
      </c>
      <c r="E47" s="177">
        <v>65.599999999999994</v>
      </c>
      <c r="F47" s="186">
        <v>61</v>
      </c>
      <c r="G47" s="15"/>
      <c r="H47" s="15"/>
      <c r="I47" s="15"/>
      <c r="J47" s="15"/>
      <c r="K47" s="15"/>
      <c r="L47" s="15"/>
      <c r="M47" s="15"/>
      <c r="N47" s="15"/>
    </row>
    <row r="48" spans="1:14" ht="15" customHeight="1" x14ac:dyDescent="0.2">
      <c r="A48" s="74" t="s">
        <v>18</v>
      </c>
      <c r="B48" s="75">
        <v>2019</v>
      </c>
      <c r="C48" s="184">
        <v>60.9</v>
      </c>
      <c r="D48" s="148">
        <v>63.1</v>
      </c>
      <c r="E48" s="175">
        <v>66.7</v>
      </c>
      <c r="F48" s="184">
        <v>62</v>
      </c>
      <c r="G48" s="15"/>
      <c r="H48" s="15"/>
      <c r="I48" s="15"/>
      <c r="J48" s="15"/>
      <c r="K48" s="15"/>
      <c r="L48" s="15"/>
      <c r="M48" s="15"/>
      <c r="N48" s="15"/>
    </row>
    <row r="49" spans="1:14" ht="15" customHeight="1" x14ac:dyDescent="0.2">
      <c r="A49" s="62" t="s">
        <v>2</v>
      </c>
      <c r="B49" s="63">
        <v>2019</v>
      </c>
      <c r="C49" s="185">
        <v>61.5</v>
      </c>
      <c r="D49" s="154">
        <v>63.6</v>
      </c>
      <c r="E49" s="176">
        <v>66.3</v>
      </c>
      <c r="F49" s="185">
        <v>62</v>
      </c>
      <c r="G49" s="15"/>
      <c r="H49" s="15"/>
      <c r="I49" s="15"/>
      <c r="J49" s="15"/>
      <c r="K49" s="15"/>
      <c r="L49" s="15"/>
      <c r="M49" s="15"/>
      <c r="N49" s="15"/>
    </row>
    <row r="50" spans="1:14" ht="15" customHeight="1" x14ac:dyDescent="0.2">
      <c r="A50" s="62" t="s">
        <v>3</v>
      </c>
      <c r="B50" s="63">
        <v>2019</v>
      </c>
      <c r="C50" s="185">
        <v>62.2</v>
      </c>
      <c r="D50" s="154">
        <v>63.1</v>
      </c>
      <c r="E50" s="176">
        <v>64</v>
      </c>
      <c r="F50" s="185">
        <v>62</v>
      </c>
      <c r="G50" s="15"/>
      <c r="H50" s="15"/>
      <c r="I50" s="15"/>
      <c r="J50" s="15"/>
      <c r="K50" s="15"/>
      <c r="L50" s="15"/>
      <c r="M50" s="15"/>
      <c r="N50" s="15"/>
    </row>
    <row r="51" spans="1:14" ht="15" x14ac:dyDescent="0.2">
      <c r="A51" s="68" t="s">
        <v>19</v>
      </c>
      <c r="B51" s="69">
        <v>2019</v>
      </c>
      <c r="C51" s="186">
        <v>61.7</v>
      </c>
      <c r="D51" s="161">
        <v>63.4</v>
      </c>
      <c r="E51" s="177">
        <v>66.400000000000006</v>
      </c>
      <c r="F51" s="186">
        <v>62</v>
      </c>
      <c r="G51" s="15"/>
      <c r="H51" s="15"/>
      <c r="I51" s="15"/>
      <c r="J51" s="15"/>
      <c r="K51" s="15"/>
      <c r="L51" s="15"/>
      <c r="M51" s="15"/>
      <c r="N51" s="15"/>
    </row>
    <row r="52" spans="1:14" s="7" customFormat="1" ht="67.5" customHeight="1" x14ac:dyDescent="0.25">
      <c r="A52" s="341" t="s">
        <v>118</v>
      </c>
      <c r="B52" s="342"/>
      <c r="C52" s="342"/>
      <c r="D52" s="342"/>
      <c r="E52" s="342"/>
      <c r="F52" s="343"/>
      <c r="G52" s="15"/>
      <c r="H52" s="15"/>
      <c r="I52" s="15"/>
      <c r="K52" s="15"/>
      <c r="L52" s="15"/>
      <c r="M52" s="15"/>
      <c r="N52" s="15"/>
    </row>
    <row r="53" spans="1:14" ht="15" customHeight="1" x14ac:dyDescent="0.2">
      <c r="A53" s="92"/>
      <c r="B53" s="92"/>
      <c r="C53" s="92"/>
      <c r="D53" s="92"/>
      <c r="E53" s="92"/>
      <c r="F53" s="187"/>
      <c r="G53" s="15"/>
      <c r="H53" s="15"/>
      <c r="I53" s="15"/>
      <c r="K53" s="15"/>
      <c r="L53" s="15"/>
      <c r="M53" s="15"/>
      <c r="N53" s="15"/>
    </row>
    <row r="54" spans="1:14" ht="15" customHeight="1" x14ac:dyDescent="0.25">
      <c r="A54" s="94" t="s">
        <v>40</v>
      </c>
      <c r="B54" s="92"/>
      <c r="C54" s="92"/>
      <c r="D54" s="92"/>
      <c r="E54" s="92"/>
      <c r="F54" s="187"/>
      <c r="G54" s="7"/>
      <c r="H54" s="7"/>
      <c r="I54" s="7"/>
      <c r="K54" s="15"/>
      <c r="L54" s="15"/>
      <c r="M54" s="15"/>
      <c r="N54" s="15"/>
    </row>
    <row r="55" spans="1:14" ht="15" customHeight="1" x14ac:dyDescent="0.2">
      <c r="A55" s="94"/>
      <c r="B55" s="92"/>
      <c r="C55" s="92"/>
      <c r="D55" s="92"/>
      <c r="E55" s="92"/>
      <c r="F55" s="187"/>
    </row>
    <row r="56" spans="1:14" ht="15" customHeight="1" x14ac:dyDescent="0.2">
      <c r="A56" s="94"/>
      <c r="B56" s="92"/>
      <c r="C56" s="92"/>
      <c r="D56" s="92"/>
      <c r="E56" s="92"/>
      <c r="F56" s="187"/>
    </row>
    <row r="57" spans="1:14" x14ac:dyDescent="0.2">
      <c r="A57" s="96" t="s">
        <v>23</v>
      </c>
      <c r="B57" s="92"/>
      <c r="C57" s="92"/>
      <c r="D57" s="92"/>
      <c r="E57" s="92"/>
      <c r="F57" s="187"/>
    </row>
  </sheetData>
  <mergeCells count="7">
    <mergeCell ref="A1:F1"/>
    <mergeCell ref="A52:F52"/>
    <mergeCell ref="D2:E2"/>
    <mergeCell ref="B2:B3"/>
    <mergeCell ref="F2:F3"/>
    <mergeCell ref="A2:A3"/>
    <mergeCell ref="C2:C3"/>
  </mergeCells>
  <hyperlinks>
    <hyperlink ref="A57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horizontalDpi="4294967292" verticalDpi="300" r:id="rId1"/>
  <headerFooter scaleWithDoc="0">
    <oddHeader>&amp;LVéhicules et réseau routier&amp;C&amp;"Arial,Gras"MOBILITÉ ET TRANSPORT</oddHeader>
    <oddFooter>&amp;C&amp;P/&amp;N&amp;R© IBSA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N121"/>
  <sheetViews>
    <sheetView showGridLines="0" zoomScale="80" zoomScaleNormal="80" zoomScalePageLayoutView="75" workbookViewId="0">
      <selection sqref="A1:M1"/>
    </sheetView>
  </sheetViews>
  <sheetFormatPr baseColWidth="10" defaultColWidth="11.42578125" defaultRowHeight="12.75" x14ac:dyDescent="0.2"/>
  <cols>
    <col min="1" max="1" width="32.28515625" style="2" customWidth="1"/>
    <col min="2" max="2" width="13.5703125" style="2" customWidth="1"/>
    <col min="3" max="4" width="16.7109375" style="2" customWidth="1"/>
    <col min="5" max="5" width="20.28515625" style="2" customWidth="1"/>
    <col min="6" max="10" width="16.7109375" style="2" customWidth="1"/>
    <col min="11" max="11" width="15.7109375" style="2" customWidth="1"/>
    <col min="12" max="12" width="14.5703125" style="2" customWidth="1"/>
    <col min="13" max="13" width="17.140625" style="2" customWidth="1"/>
    <col min="14" max="16384" width="11.42578125" style="2"/>
  </cols>
  <sheetData>
    <row r="1" spans="1:14" ht="63" customHeight="1" x14ac:dyDescent="0.2">
      <c r="A1" s="311" t="s">
        <v>170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3"/>
      <c r="N1" s="31"/>
    </row>
    <row r="2" spans="1:14" ht="20.25" customHeight="1" x14ac:dyDescent="0.2">
      <c r="A2" s="317"/>
      <c r="B2" s="317" t="s">
        <v>30</v>
      </c>
      <c r="C2" s="320" t="s">
        <v>125</v>
      </c>
      <c r="D2" s="321"/>
      <c r="E2" s="321"/>
      <c r="F2" s="321"/>
      <c r="G2" s="321"/>
      <c r="H2" s="321"/>
      <c r="I2" s="321"/>
      <c r="J2" s="53"/>
      <c r="K2" s="317" t="s">
        <v>126</v>
      </c>
      <c r="L2" s="317" t="s">
        <v>140</v>
      </c>
      <c r="M2" s="319" t="s">
        <v>127</v>
      </c>
    </row>
    <row r="3" spans="1:14" ht="60" customHeight="1" x14ac:dyDescent="0.2">
      <c r="A3" s="318"/>
      <c r="B3" s="318"/>
      <c r="C3" s="54" t="s">
        <v>141</v>
      </c>
      <c r="D3" s="54" t="s">
        <v>42</v>
      </c>
      <c r="E3" s="54" t="s">
        <v>142</v>
      </c>
      <c r="F3" s="54" t="s">
        <v>143</v>
      </c>
      <c r="G3" s="54" t="s">
        <v>31</v>
      </c>
      <c r="H3" s="54" t="s">
        <v>144</v>
      </c>
      <c r="I3" s="54" t="s">
        <v>145</v>
      </c>
      <c r="J3" s="55" t="s">
        <v>146</v>
      </c>
      <c r="K3" s="318"/>
      <c r="L3" s="318"/>
      <c r="M3" s="319"/>
    </row>
    <row r="4" spans="1:14" ht="15" customHeight="1" x14ac:dyDescent="0.2">
      <c r="A4" s="74" t="s">
        <v>18</v>
      </c>
      <c r="B4" s="57">
        <v>2005</v>
      </c>
      <c r="C4" s="58">
        <v>86266</v>
      </c>
      <c r="D4" s="59">
        <v>56</v>
      </c>
      <c r="E4" s="59">
        <v>9968</v>
      </c>
      <c r="F4" s="59">
        <v>259</v>
      </c>
      <c r="G4" s="59">
        <v>46</v>
      </c>
      <c r="H4" s="59">
        <v>124</v>
      </c>
      <c r="I4" s="188">
        <v>1753</v>
      </c>
      <c r="J4" s="60" t="s">
        <v>47</v>
      </c>
      <c r="K4" s="61">
        <v>98472</v>
      </c>
      <c r="L4" s="60" t="s">
        <v>47</v>
      </c>
      <c r="M4" s="61">
        <v>98472</v>
      </c>
    </row>
    <row r="5" spans="1:14" ht="15" customHeight="1" x14ac:dyDescent="0.2">
      <c r="A5" s="62" t="s">
        <v>0</v>
      </c>
      <c r="B5" s="63">
        <v>2005</v>
      </c>
      <c r="C5" s="64">
        <v>77878</v>
      </c>
      <c r="D5" s="65">
        <v>76</v>
      </c>
      <c r="E5" s="65">
        <v>7773</v>
      </c>
      <c r="F5" s="65">
        <v>709</v>
      </c>
      <c r="G5" s="65">
        <v>307</v>
      </c>
      <c r="H5" s="65">
        <v>172</v>
      </c>
      <c r="I5" s="89">
        <v>2783</v>
      </c>
      <c r="J5" s="66" t="s">
        <v>47</v>
      </c>
      <c r="K5" s="67">
        <v>89698</v>
      </c>
      <c r="L5" s="66" t="s">
        <v>47</v>
      </c>
      <c r="M5" s="67">
        <v>89698</v>
      </c>
    </row>
    <row r="6" spans="1:14" ht="15" customHeight="1" x14ac:dyDescent="0.2">
      <c r="A6" s="62" t="s">
        <v>1</v>
      </c>
      <c r="B6" s="63">
        <v>2005</v>
      </c>
      <c r="C6" s="64">
        <v>19035</v>
      </c>
      <c r="D6" s="65">
        <v>53</v>
      </c>
      <c r="E6" s="65">
        <v>2041</v>
      </c>
      <c r="F6" s="65">
        <v>69</v>
      </c>
      <c r="G6" s="65">
        <v>218</v>
      </c>
      <c r="H6" s="65">
        <v>61</v>
      </c>
      <c r="I6" s="89">
        <v>1551</v>
      </c>
      <c r="J6" s="66" t="s">
        <v>47</v>
      </c>
      <c r="K6" s="67">
        <v>23028</v>
      </c>
      <c r="L6" s="66" t="s">
        <v>47</v>
      </c>
      <c r="M6" s="67">
        <v>23028</v>
      </c>
    </row>
    <row r="7" spans="1:14" ht="15" customHeight="1" x14ac:dyDescent="0.2">
      <c r="A7" s="62" t="s">
        <v>2</v>
      </c>
      <c r="B7" s="63">
        <v>2005</v>
      </c>
      <c r="C7" s="64">
        <v>263599</v>
      </c>
      <c r="D7" s="65">
        <v>511</v>
      </c>
      <c r="E7" s="65">
        <v>39211</v>
      </c>
      <c r="F7" s="65">
        <v>4701</v>
      </c>
      <c r="G7" s="65">
        <v>2073</v>
      </c>
      <c r="H7" s="65">
        <v>1660</v>
      </c>
      <c r="I7" s="89">
        <v>13851</v>
      </c>
      <c r="J7" s="66" t="s">
        <v>47</v>
      </c>
      <c r="K7" s="67">
        <v>325606</v>
      </c>
      <c r="L7" s="66" t="s">
        <v>47</v>
      </c>
      <c r="M7" s="67">
        <v>325606</v>
      </c>
    </row>
    <row r="8" spans="1:14" ht="15" customHeight="1" x14ac:dyDescent="0.2">
      <c r="A8" s="62" t="s">
        <v>3</v>
      </c>
      <c r="B8" s="63">
        <v>2005</v>
      </c>
      <c r="C8" s="64">
        <v>134452</v>
      </c>
      <c r="D8" s="65">
        <v>289</v>
      </c>
      <c r="E8" s="65">
        <v>16357</v>
      </c>
      <c r="F8" s="65">
        <v>985</v>
      </c>
      <c r="G8" s="65">
        <v>1498</v>
      </c>
      <c r="H8" s="65">
        <v>732</v>
      </c>
      <c r="I8" s="89">
        <v>9373</v>
      </c>
      <c r="J8" s="66" t="s">
        <v>47</v>
      </c>
      <c r="K8" s="67">
        <v>163686</v>
      </c>
      <c r="L8" s="66" t="s">
        <v>47</v>
      </c>
      <c r="M8" s="67">
        <v>163686</v>
      </c>
    </row>
    <row r="9" spans="1:14" ht="15" customHeight="1" x14ac:dyDescent="0.2">
      <c r="A9" s="68" t="s">
        <v>19</v>
      </c>
      <c r="B9" s="69">
        <v>2005</v>
      </c>
      <c r="C9" s="70">
        <v>484317</v>
      </c>
      <c r="D9" s="71">
        <v>856</v>
      </c>
      <c r="E9" s="71">
        <v>65536</v>
      </c>
      <c r="F9" s="71">
        <v>5945</v>
      </c>
      <c r="G9" s="71">
        <v>3617</v>
      </c>
      <c r="H9" s="71">
        <v>2516</v>
      </c>
      <c r="I9" s="91">
        <v>24977</v>
      </c>
      <c r="J9" s="72" t="s">
        <v>47</v>
      </c>
      <c r="K9" s="73">
        <v>587764</v>
      </c>
      <c r="L9" s="72" t="s">
        <v>47</v>
      </c>
      <c r="M9" s="73">
        <v>587764</v>
      </c>
    </row>
    <row r="10" spans="1:14" ht="15" customHeight="1" x14ac:dyDescent="0.2">
      <c r="A10" s="74" t="s">
        <v>18</v>
      </c>
      <c r="B10" s="75">
        <v>2006</v>
      </c>
      <c r="C10" s="76">
        <v>89382</v>
      </c>
      <c r="D10" s="77">
        <v>97</v>
      </c>
      <c r="E10" s="77">
        <v>9618</v>
      </c>
      <c r="F10" s="77">
        <v>269</v>
      </c>
      <c r="G10" s="77">
        <v>48</v>
      </c>
      <c r="H10" s="77">
        <v>145</v>
      </c>
      <c r="I10" s="88">
        <v>2142</v>
      </c>
      <c r="J10" s="60" t="s">
        <v>47</v>
      </c>
      <c r="K10" s="78">
        <v>101701</v>
      </c>
      <c r="L10" s="60" t="s">
        <v>47</v>
      </c>
      <c r="M10" s="78">
        <v>101701</v>
      </c>
    </row>
    <row r="11" spans="1:14" ht="15" customHeight="1" x14ac:dyDescent="0.2">
      <c r="A11" s="62" t="s">
        <v>0</v>
      </c>
      <c r="B11" s="63">
        <v>2006</v>
      </c>
      <c r="C11" s="64">
        <v>83431</v>
      </c>
      <c r="D11" s="65">
        <v>94</v>
      </c>
      <c r="E11" s="65">
        <v>7510</v>
      </c>
      <c r="F11" s="65">
        <v>502</v>
      </c>
      <c r="G11" s="65">
        <v>327</v>
      </c>
      <c r="H11" s="65">
        <v>198</v>
      </c>
      <c r="I11" s="89">
        <v>2946</v>
      </c>
      <c r="J11" s="66" t="s">
        <v>47</v>
      </c>
      <c r="K11" s="67">
        <v>95008</v>
      </c>
      <c r="L11" s="66" t="s">
        <v>47</v>
      </c>
      <c r="M11" s="67">
        <v>95008</v>
      </c>
    </row>
    <row r="12" spans="1:14" ht="15" customHeight="1" x14ac:dyDescent="0.2">
      <c r="A12" s="62" t="s">
        <v>1</v>
      </c>
      <c r="B12" s="63">
        <v>2006</v>
      </c>
      <c r="C12" s="64">
        <v>22445</v>
      </c>
      <c r="D12" s="65">
        <v>46</v>
      </c>
      <c r="E12" s="65">
        <v>2062</v>
      </c>
      <c r="F12" s="65">
        <v>52</v>
      </c>
      <c r="G12" s="65">
        <v>149</v>
      </c>
      <c r="H12" s="65">
        <v>64</v>
      </c>
      <c r="I12" s="89">
        <v>1630</v>
      </c>
      <c r="J12" s="66" t="s">
        <v>47</v>
      </c>
      <c r="K12" s="67">
        <v>26448</v>
      </c>
      <c r="L12" s="66" t="s">
        <v>47</v>
      </c>
      <c r="M12" s="67">
        <v>26448</v>
      </c>
    </row>
    <row r="13" spans="1:14" ht="15" customHeight="1" x14ac:dyDescent="0.2">
      <c r="A13" s="62" t="s">
        <v>2</v>
      </c>
      <c r="B13" s="63">
        <v>2006</v>
      </c>
      <c r="C13" s="64">
        <v>287874</v>
      </c>
      <c r="D13" s="65">
        <v>594</v>
      </c>
      <c r="E13" s="65">
        <v>38353</v>
      </c>
      <c r="F13" s="65">
        <v>3689</v>
      </c>
      <c r="G13" s="65">
        <v>2317</v>
      </c>
      <c r="H13" s="65">
        <v>1931</v>
      </c>
      <c r="I13" s="89">
        <v>15064</v>
      </c>
      <c r="J13" s="66" t="s">
        <v>47</v>
      </c>
      <c r="K13" s="67">
        <v>349822</v>
      </c>
      <c r="L13" s="66" t="s">
        <v>47</v>
      </c>
      <c r="M13" s="67">
        <v>349822</v>
      </c>
    </row>
    <row r="14" spans="1:14" ht="15" customHeight="1" x14ac:dyDescent="0.2">
      <c r="A14" s="62" t="s">
        <v>3</v>
      </c>
      <c r="B14" s="63">
        <v>2006</v>
      </c>
      <c r="C14" s="64">
        <v>153040</v>
      </c>
      <c r="D14" s="65">
        <v>223</v>
      </c>
      <c r="E14" s="65">
        <v>15680</v>
      </c>
      <c r="F14" s="65">
        <v>772</v>
      </c>
      <c r="G14" s="65">
        <v>1383</v>
      </c>
      <c r="H14" s="65">
        <v>865</v>
      </c>
      <c r="I14" s="89">
        <v>10084</v>
      </c>
      <c r="J14" s="66" t="s">
        <v>47</v>
      </c>
      <c r="K14" s="67">
        <v>182047</v>
      </c>
      <c r="L14" s="66" t="s">
        <v>47</v>
      </c>
      <c r="M14" s="67">
        <v>182047</v>
      </c>
    </row>
    <row r="15" spans="1:14" ht="15" customHeight="1" x14ac:dyDescent="0.2">
      <c r="A15" s="68" t="s">
        <v>19</v>
      </c>
      <c r="B15" s="69">
        <v>2006</v>
      </c>
      <c r="C15" s="70">
        <v>530296</v>
      </c>
      <c r="D15" s="71">
        <v>914</v>
      </c>
      <c r="E15" s="71">
        <v>63651</v>
      </c>
      <c r="F15" s="71">
        <v>4730</v>
      </c>
      <c r="G15" s="71">
        <v>3748</v>
      </c>
      <c r="H15" s="71">
        <v>2941</v>
      </c>
      <c r="I15" s="91">
        <v>27290</v>
      </c>
      <c r="J15" s="72" t="s">
        <v>47</v>
      </c>
      <c r="K15" s="73">
        <v>633570</v>
      </c>
      <c r="L15" s="72" t="s">
        <v>47</v>
      </c>
      <c r="M15" s="73">
        <v>633570</v>
      </c>
    </row>
    <row r="16" spans="1:14" ht="15" customHeight="1" x14ac:dyDescent="0.2">
      <c r="A16" s="74" t="s">
        <v>18</v>
      </c>
      <c r="B16" s="75">
        <v>2007</v>
      </c>
      <c r="C16" s="76">
        <v>99471</v>
      </c>
      <c r="D16" s="77">
        <v>137</v>
      </c>
      <c r="E16" s="77">
        <v>9592</v>
      </c>
      <c r="F16" s="77">
        <v>404</v>
      </c>
      <c r="G16" s="77">
        <v>36</v>
      </c>
      <c r="H16" s="77">
        <v>114</v>
      </c>
      <c r="I16" s="88">
        <v>2400</v>
      </c>
      <c r="J16" s="60" t="s">
        <v>47</v>
      </c>
      <c r="K16" s="78">
        <v>112154</v>
      </c>
      <c r="L16" s="60" t="s">
        <v>47</v>
      </c>
      <c r="M16" s="78">
        <v>112154</v>
      </c>
    </row>
    <row r="17" spans="1:13" ht="15" customHeight="1" x14ac:dyDescent="0.2">
      <c r="A17" s="62" t="s">
        <v>0</v>
      </c>
      <c r="B17" s="63">
        <v>2007</v>
      </c>
      <c r="C17" s="64">
        <v>76133</v>
      </c>
      <c r="D17" s="65">
        <v>113</v>
      </c>
      <c r="E17" s="65">
        <v>7772</v>
      </c>
      <c r="F17" s="65">
        <v>530</v>
      </c>
      <c r="G17" s="65">
        <v>293</v>
      </c>
      <c r="H17" s="65">
        <v>181</v>
      </c>
      <c r="I17" s="89">
        <v>3313</v>
      </c>
      <c r="J17" s="66" t="s">
        <v>47</v>
      </c>
      <c r="K17" s="67">
        <v>88335</v>
      </c>
      <c r="L17" s="66" t="s">
        <v>47</v>
      </c>
      <c r="M17" s="67">
        <v>88335</v>
      </c>
    </row>
    <row r="18" spans="1:13" ht="15" customHeight="1" x14ac:dyDescent="0.2">
      <c r="A18" s="62" t="s">
        <v>1</v>
      </c>
      <c r="B18" s="63">
        <v>2007</v>
      </c>
      <c r="C18" s="64">
        <v>23573</v>
      </c>
      <c r="D18" s="65">
        <v>30</v>
      </c>
      <c r="E18" s="65">
        <v>3209</v>
      </c>
      <c r="F18" s="65">
        <v>64</v>
      </c>
      <c r="G18" s="65">
        <v>172</v>
      </c>
      <c r="H18" s="65">
        <v>68</v>
      </c>
      <c r="I18" s="89">
        <v>1674</v>
      </c>
      <c r="J18" s="66" t="s">
        <v>47</v>
      </c>
      <c r="K18" s="67">
        <v>28790</v>
      </c>
      <c r="L18" s="66" t="s">
        <v>47</v>
      </c>
      <c r="M18" s="67">
        <v>28790</v>
      </c>
    </row>
    <row r="19" spans="1:13" ht="15" customHeight="1" x14ac:dyDescent="0.2">
      <c r="A19" s="62" t="s">
        <v>2</v>
      </c>
      <c r="B19" s="63">
        <v>2007</v>
      </c>
      <c r="C19" s="64">
        <v>278556</v>
      </c>
      <c r="D19" s="65">
        <v>642</v>
      </c>
      <c r="E19" s="65">
        <v>42874</v>
      </c>
      <c r="F19" s="65">
        <v>4770</v>
      </c>
      <c r="G19" s="65">
        <v>2175</v>
      </c>
      <c r="H19" s="65">
        <v>1964</v>
      </c>
      <c r="I19" s="89">
        <v>16904</v>
      </c>
      <c r="J19" s="66" t="s">
        <v>47</v>
      </c>
      <c r="K19" s="67">
        <v>347885</v>
      </c>
      <c r="L19" s="66" t="s">
        <v>47</v>
      </c>
      <c r="M19" s="67">
        <v>347885</v>
      </c>
    </row>
    <row r="20" spans="1:13" ht="15" customHeight="1" x14ac:dyDescent="0.2">
      <c r="A20" s="62" t="s">
        <v>3</v>
      </c>
      <c r="B20" s="63">
        <v>2007</v>
      </c>
      <c r="C20" s="64">
        <v>150998</v>
      </c>
      <c r="D20" s="65">
        <v>314</v>
      </c>
      <c r="E20" s="65">
        <v>18948</v>
      </c>
      <c r="F20" s="65">
        <v>1058</v>
      </c>
      <c r="G20" s="65">
        <v>1267</v>
      </c>
      <c r="H20" s="65">
        <v>850</v>
      </c>
      <c r="I20" s="89">
        <v>10839</v>
      </c>
      <c r="J20" s="66" t="s">
        <v>47</v>
      </c>
      <c r="K20" s="67">
        <v>184274</v>
      </c>
      <c r="L20" s="66" t="s">
        <v>47</v>
      </c>
      <c r="M20" s="67">
        <v>184274</v>
      </c>
    </row>
    <row r="21" spans="1:13" ht="15" customHeight="1" x14ac:dyDescent="0.2">
      <c r="A21" s="68" t="s">
        <v>19</v>
      </c>
      <c r="B21" s="69">
        <v>2007</v>
      </c>
      <c r="C21" s="70">
        <v>529025</v>
      </c>
      <c r="D21" s="71">
        <v>1093</v>
      </c>
      <c r="E21" s="71">
        <v>71414</v>
      </c>
      <c r="F21" s="71">
        <v>6232</v>
      </c>
      <c r="G21" s="71">
        <v>3478</v>
      </c>
      <c r="H21" s="71">
        <v>2928</v>
      </c>
      <c r="I21" s="91">
        <v>30143</v>
      </c>
      <c r="J21" s="72" t="s">
        <v>47</v>
      </c>
      <c r="K21" s="73">
        <v>644313</v>
      </c>
      <c r="L21" s="72" t="s">
        <v>47</v>
      </c>
      <c r="M21" s="73">
        <v>644313</v>
      </c>
    </row>
    <row r="22" spans="1:13" ht="15" customHeight="1" x14ac:dyDescent="0.2">
      <c r="A22" s="74" t="s">
        <v>18</v>
      </c>
      <c r="B22" s="57">
        <v>2008</v>
      </c>
      <c r="C22" s="58">
        <v>98056</v>
      </c>
      <c r="D22" s="59">
        <v>96</v>
      </c>
      <c r="E22" s="59">
        <v>9633</v>
      </c>
      <c r="F22" s="59">
        <v>396</v>
      </c>
      <c r="G22" s="59">
        <v>36</v>
      </c>
      <c r="H22" s="59">
        <v>174</v>
      </c>
      <c r="I22" s="188">
        <v>2593</v>
      </c>
      <c r="J22" s="60" t="s">
        <v>47</v>
      </c>
      <c r="K22" s="61">
        <v>110984</v>
      </c>
      <c r="L22" s="60" t="s">
        <v>47</v>
      </c>
      <c r="M22" s="61">
        <v>110984</v>
      </c>
    </row>
    <row r="23" spans="1:13" ht="15" customHeight="1" x14ac:dyDescent="0.2">
      <c r="A23" s="62" t="s">
        <v>0</v>
      </c>
      <c r="B23" s="63">
        <v>2008</v>
      </c>
      <c r="C23" s="64">
        <v>79835</v>
      </c>
      <c r="D23" s="65">
        <v>83</v>
      </c>
      <c r="E23" s="65">
        <v>8245</v>
      </c>
      <c r="F23" s="65">
        <v>581</v>
      </c>
      <c r="G23" s="65">
        <v>346</v>
      </c>
      <c r="H23" s="65">
        <v>231</v>
      </c>
      <c r="I23" s="89">
        <v>3509</v>
      </c>
      <c r="J23" s="66" t="s">
        <v>47</v>
      </c>
      <c r="K23" s="67">
        <v>92830</v>
      </c>
      <c r="L23" s="66" t="s">
        <v>47</v>
      </c>
      <c r="M23" s="67">
        <v>92830</v>
      </c>
    </row>
    <row r="24" spans="1:13" ht="15" customHeight="1" x14ac:dyDescent="0.2">
      <c r="A24" s="62" t="s">
        <v>1</v>
      </c>
      <c r="B24" s="63">
        <v>2008</v>
      </c>
      <c r="C24" s="64">
        <v>21636</v>
      </c>
      <c r="D24" s="65">
        <v>61</v>
      </c>
      <c r="E24" s="65">
        <v>2654</v>
      </c>
      <c r="F24" s="65">
        <v>59</v>
      </c>
      <c r="G24" s="65">
        <v>181</v>
      </c>
      <c r="H24" s="65">
        <v>77</v>
      </c>
      <c r="I24" s="89">
        <v>1581</v>
      </c>
      <c r="J24" s="66" t="s">
        <v>47</v>
      </c>
      <c r="K24" s="67">
        <v>26249</v>
      </c>
      <c r="L24" s="66" t="s">
        <v>47</v>
      </c>
      <c r="M24" s="67">
        <v>26249</v>
      </c>
    </row>
    <row r="25" spans="1:13" ht="15" customHeight="1" x14ac:dyDescent="0.2">
      <c r="A25" s="62" t="s">
        <v>2</v>
      </c>
      <c r="B25" s="63">
        <v>2008</v>
      </c>
      <c r="C25" s="64">
        <v>288085</v>
      </c>
      <c r="D25" s="65">
        <v>742</v>
      </c>
      <c r="E25" s="65">
        <v>42974</v>
      </c>
      <c r="F25" s="65">
        <v>4941</v>
      </c>
      <c r="G25" s="65">
        <v>2469</v>
      </c>
      <c r="H25" s="65">
        <v>2365</v>
      </c>
      <c r="I25" s="89">
        <v>17141</v>
      </c>
      <c r="J25" s="66" t="s">
        <v>47</v>
      </c>
      <c r="K25" s="67">
        <v>358717</v>
      </c>
      <c r="L25" s="66" t="s">
        <v>47</v>
      </c>
      <c r="M25" s="67">
        <v>358717</v>
      </c>
    </row>
    <row r="26" spans="1:13" ht="15" customHeight="1" x14ac:dyDescent="0.2">
      <c r="A26" s="62" t="s">
        <v>3</v>
      </c>
      <c r="B26" s="63">
        <v>2008</v>
      </c>
      <c r="C26" s="64">
        <v>154401</v>
      </c>
      <c r="D26" s="65">
        <v>369</v>
      </c>
      <c r="E26" s="65">
        <v>17890</v>
      </c>
      <c r="F26" s="65">
        <v>994</v>
      </c>
      <c r="G26" s="65">
        <v>1396</v>
      </c>
      <c r="H26" s="65">
        <v>983</v>
      </c>
      <c r="I26" s="89">
        <v>10378</v>
      </c>
      <c r="J26" s="66" t="s">
        <v>47</v>
      </c>
      <c r="K26" s="67">
        <v>186411</v>
      </c>
      <c r="L26" s="66" t="s">
        <v>47</v>
      </c>
      <c r="M26" s="67">
        <v>186411</v>
      </c>
    </row>
    <row r="27" spans="1:13" ht="15" customHeight="1" x14ac:dyDescent="0.2">
      <c r="A27" s="68" t="s">
        <v>19</v>
      </c>
      <c r="B27" s="69">
        <v>2008</v>
      </c>
      <c r="C27" s="70">
        <v>540542</v>
      </c>
      <c r="D27" s="71">
        <v>1207</v>
      </c>
      <c r="E27" s="71">
        <v>70497</v>
      </c>
      <c r="F27" s="71">
        <v>6331</v>
      </c>
      <c r="G27" s="71">
        <v>3901</v>
      </c>
      <c r="H27" s="71">
        <v>3522</v>
      </c>
      <c r="I27" s="91">
        <v>30112</v>
      </c>
      <c r="J27" s="72" t="s">
        <v>47</v>
      </c>
      <c r="K27" s="73">
        <v>656112</v>
      </c>
      <c r="L27" s="72" t="s">
        <v>47</v>
      </c>
      <c r="M27" s="73">
        <v>656112</v>
      </c>
    </row>
    <row r="28" spans="1:13" ht="15" customHeight="1" x14ac:dyDescent="0.2">
      <c r="A28" s="74" t="s">
        <v>18</v>
      </c>
      <c r="B28" s="75">
        <v>2009</v>
      </c>
      <c r="C28" s="58">
        <v>78475</v>
      </c>
      <c r="D28" s="59">
        <v>76</v>
      </c>
      <c r="E28" s="59">
        <v>7579</v>
      </c>
      <c r="F28" s="59">
        <v>184</v>
      </c>
      <c r="G28" s="59">
        <v>28</v>
      </c>
      <c r="H28" s="59">
        <v>116</v>
      </c>
      <c r="I28" s="188">
        <v>2312</v>
      </c>
      <c r="J28" s="60" t="s">
        <v>47</v>
      </c>
      <c r="K28" s="61">
        <v>88770</v>
      </c>
      <c r="L28" s="60" t="s">
        <v>47</v>
      </c>
      <c r="M28" s="61">
        <v>88770</v>
      </c>
    </row>
    <row r="29" spans="1:13" ht="15" customHeight="1" x14ac:dyDescent="0.2">
      <c r="A29" s="62" t="s">
        <v>0</v>
      </c>
      <c r="B29" s="63">
        <v>2009</v>
      </c>
      <c r="C29" s="64">
        <v>59885</v>
      </c>
      <c r="D29" s="65">
        <v>87</v>
      </c>
      <c r="E29" s="65">
        <v>6591</v>
      </c>
      <c r="F29" s="65">
        <v>265</v>
      </c>
      <c r="G29" s="65">
        <v>772</v>
      </c>
      <c r="H29" s="65">
        <v>271</v>
      </c>
      <c r="I29" s="89">
        <v>7944</v>
      </c>
      <c r="J29" s="66" t="s">
        <v>47</v>
      </c>
      <c r="K29" s="67">
        <v>75815</v>
      </c>
      <c r="L29" s="66" t="s">
        <v>47</v>
      </c>
      <c r="M29" s="67">
        <v>75815</v>
      </c>
    </row>
    <row r="30" spans="1:13" ht="15" customHeight="1" x14ac:dyDescent="0.2">
      <c r="A30" s="62" t="s">
        <v>1</v>
      </c>
      <c r="B30" s="63">
        <v>2009</v>
      </c>
      <c r="C30" s="64">
        <v>22917</v>
      </c>
      <c r="D30" s="65">
        <v>98</v>
      </c>
      <c r="E30" s="65">
        <v>2218</v>
      </c>
      <c r="F30" s="65">
        <v>93</v>
      </c>
      <c r="G30" s="65">
        <v>216</v>
      </c>
      <c r="H30" s="65">
        <v>115</v>
      </c>
      <c r="I30" s="89">
        <v>3124</v>
      </c>
      <c r="J30" s="66" t="s">
        <v>47</v>
      </c>
      <c r="K30" s="67">
        <v>28781</v>
      </c>
      <c r="L30" s="66" t="s">
        <v>47</v>
      </c>
      <c r="M30" s="67">
        <v>28781</v>
      </c>
    </row>
    <row r="31" spans="1:13" ht="15" customHeight="1" x14ac:dyDescent="0.2">
      <c r="A31" s="62" t="s">
        <v>2</v>
      </c>
      <c r="B31" s="63">
        <v>2009</v>
      </c>
      <c r="C31" s="64">
        <v>369336</v>
      </c>
      <c r="D31" s="65">
        <v>375</v>
      </c>
      <c r="E31" s="65">
        <v>48630</v>
      </c>
      <c r="F31" s="65">
        <v>2475</v>
      </c>
      <c r="G31" s="65">
        <v>4645</v>
      </c>
      <c r="H31" s="65">
        <v>1798</v>
      </c>
      <c r="I31" s="89">
        <v>45383</v>
      </c>
      <c r="J31" s="66" t="s">
        <v>47</v>
      </c>
      <c r="K31" s="67">
        <v>472642</v>
      </c>
      <c r="L31" s="66" t="s">
        <v>47</v>
      </c>
      <c r="M31" s="67">
        <v>472642</v>
      </c>
    </row>
    <row r="32" spans="1:13" ht="15" customHeight="1" x14ac:dyDescent="0.2">
      <c r="A32" s="62" t="s">
        <v>3</v>
      </c>
      <c r="B32" s="63">
        <v>2009</v>
      </c>
      <c r="C32" s="64">
        <v>240522</v>
      </c>
      <c r="D32" s="65">
        <v>439</v>
      </c>
      <c r="E32" s="65">
        <v>25804</v>
      </c>
      <c r="F32" s="65">
        <v>687</v>
      </c>
      <c r="G32" s="65">
        <v>3239</v>
      </c>
      <c r="H32" s="65">
        <v>1088</v>
      </c>
      <c r="I32" s="89">
        <v>27304</v>
      </c>
      <c r="J32" s="66" t="s">
        <v>47</v>
      </c>
      <c r="K32" s="67">
        <v>299083</v>
      </c>
      <c r="L32" s="66" t="s">
        <v>47</v>
      </c>
      <c r="M32" s="67">
        <v>299083</v>
      </c>
    </row>
    <row r="33" spans="1:13" ht="15" customHeight="1" x14ac:dyDescent="0.2">
      <c r="A33" s="68" t="s">
        <v>19</v>
      </c>
      <c r="B33" s="69">
        <v>2009</v>
      </c>
      <c r="C33" s="70">
        <v>688333</v>
      </c>
      <c r="D33" s="71">
        <v>890</v>
      </c>
      <c r="E33" s="71">
        <v>82013</v>
      </c>
      <c r="F33" s="71">
        <v>3346</v>
      </c>
      <c r="G33" s="71">
        <v>7912</v>
      </c>
      <c r="H33" s="71">
        <v>3002</v>
      </c>
      <c r="I33" s="91">
        <v>74999</v>
      </c>
      <c r="J33" s="72" t="s">
        <v>47</v>
      </c>
      <c r="K33" s="73">
        <v>860495</v>
      </c>
      <c r="L33" s="72" t="s">
        <v>47</v>
      </c>
      <c r="M33" s="73">
        <v>860495</v>
      </c>
    </row>
    <row r="34" spans="1:13" ht="15" customHeight="1" x14ac:dyDescent="0.2">
      <c r="A34" s="74" t="s">
        <v>18</v>
      </c>
      <c r="B34" s="75">
        <v>2010</v>
      </c>
      <c r="C34" s="76">
        <v>88770</v>
      </c>
      <c r="D34" s="77">
        <v>197</v>
      </c>
      <c r="E34" s="77">
        <v>8224</v>
      </c>
      <c r="F34" s="77">
        <v>189</v>
      </c>
      <c r="G34" s="77">
        <v>59</v>
      </c>
      <c r="H34" s="77">
        <v>135</v>
      </c>
      <c r="I34" s="88">
        <v>2158</v>
      </c>
      <c r="J34" s="60" t="s">
        <v>47</v>
      </c>
      <c r="K34" s="78">
        <v>99732</v>
      </c>
      <c r="L34" s="60" t="s">
        <v>47</v>
      </c>
      <c r="M34" s="78">
        <v>99732</v>
      </c>
    </row>
    <row r="35" spans="1:13" ht="15" customHeight="1" x14ac:dyDescent="0.2">
      <c r="A35" s="62" t="s">
        <v>0</v>
      </c>
      <c r="B35" s="63">
        <v>2010</v>
      </c>
      <c r="C35" s="64">
        <v>74417</v>
      </c>
      <c r="D35" s="65">
        <v>61</v>
      </c>
      <c r="E35" s="65">
        <v>7866</v>
      </c>
      <c r="F35" s="65">
        <v>253</v>
      </c>
      <c r="G35" s="65">
        <v>278</v>
      </c>
      <c r="H35" s="65">
        <v>153</v>
      </c>
      <c r="I35" s="89">
        <v>3050</v>
      </c>
      <c r="J35" s="66" t="s">
        <v>47</v>
      </c>
      <c r="K35" s="67">
        <v>86078</v>
      </c>
      <c r="L35" s="66" t="s">
        <v>47</v>
      </c>
      <c r="M35" s="67">
        <v>86078</v>
      </c>
    </row>
    <row r="36" spans="1:13" ht="15" customHeight="1" x14ac:dyDescent="0.2">
      <c r="A36" s="62" t="s">
        <v>1</v>
      </c>
      <c r="B36" s="63">
        <v>2010</v>
      </c>
      <c r="C36" s="64">
        <v>24949</v>
      </c>
      <c r="D36" s="65">
        <v>27</v>
      </c>
      <c r="E36" s="65">
        <v>1938</v>
      </c>
      <c r="F36" s="65">
        <v>51</v>
      </c>
      <c r="G36" s="65">
        <v>95</v>
      </c>
      <c r="H36" s="65">
        <v>57</v>
      </c>
      <c r="I36" s="89">
        <v>1268</v>
      </c>
      <c r="J36" s="66" t="s">
        <v>47</v>
      </c>
      <c r="K36" s="67">
        <v>28385</v>
      </c>
      <c r="L36" s="66" t="s">
        <v>47</v>
      </c>
      <c r="M36" s="67">
        <v>28385</v>
      </c>
    </row>
    <row r="37" spans="1:13" ht="15" customHeight="1" x14ac:dyDescent="0.2">
      <c r="A37" s="62" t="s">
        <v>2</v>
      </c>
      <c r="B37" s="63">
        <v>2010</v>
      </c>
      <c r="C37" s="64">
        <v>286285</v>
      </c>
      <c r="D37" s="65">
        <v>497</v>
      </c>
      <c r="E37" s="65">
        <v>34258</v>
      </c>
      <c r="F37" s="65">
        <v>2756</v>
      </c>
      <c r="G37" s="65">
        <v>1853</v>
      </c>
      <c r="H37" s="65">
        <v>1466</v>
      </c>
      <c r="I37" s="89">
        <v>15747</v>
      </c>
      <c r="J37" s="66" t="s">
        <v>47</v>
      </c>
      <c r="K37" s="67">
        <v>342862</v>
      </c>
      <c r="L37" s="66" t="s">
        <v>47</v>
      </c>
      <c r="M37" s="67">
        <v>342862</v>
      </c>
    </row>
    <row r="38" spans="1:13" ht="15" customHeight="1" x14ac:dyDescent="0.2">
      <c r="A38" s="62" t="s">
        <v>3</v>
      </c>
      <c r="B38" s="63">
        <v>2010</v>
      </c>
      <c r="C38" s="64">
        <v>176059</v>
      </c>
      <c r="D38" s="65">
        <v>326</v>
      </c>
      <c r="E38" s="65">
        <v>14311</v>
      </c>
      <c r="F38" s="65">
        <v>464</v>
      </c>
      <c r="G38" s="65">
        <v>948</v>
      </c>
      <c r="H38" s="65">
        <v>588</v>
      </c>
      <c r="I38" s="89">
        <v>8410</v>
      </c>
      <c r="J38" s="66" t="s">
        <v>47</v>
      </c>
      <c r="K38" s="67">
        <v>201106</v>
      </c>
      <c r="L38" s="66" t="s">
        <v>47</v>
      </c>
      <c r="M38" s="67">
        <v>201106</v>
      </c>
    </row>
    <row r="39" spans="1:13" ht="15" customHeight="1" x14ac:dyDescent="0.2">
      <c r="A39" s="79" t="s">
        <v>29</v>
      </c>
      <c r="B39" s="63">
        <v>2010</v>
      </c>
      <c r="C39" s="80">
        <v>547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90">
        <v>28</v>
      </c>
      <c r="J39" s="82" t="s">
        <v>47</v>
      </c>
      <c r="K39" s="83">
        <v>575</v>
      </c>
      <c r="L39" s="82" t="s">
        <v>47</v>
      </c>
      <c r="M39" s="83">
        <v>575</v>
      </c>
    </row>
    <row r="40" spans="1:13" ht="15" customHeight="1" x14ac:dyDescent="0.2">
      <c r="A40" s="68" t="s">
        <v>19</v>
      </c>
      <c r="B40" s="69">
        <v>2010</v>
      </c>
      <c r="C40" s="70">
        <v>551661</v>
      </c>
      <c r="D40" s="71">
        <v>1020</v>
      </c>
      <c r="E40" s="71">
        <v>56793</v>
      </c>
      <c r="F40" s="71">
        <v>3409</v>
      </c>
      <c r="G40" s="71">
        <v>2860</v>
      </c>
      <c r="H40" s="71">
        <v>2189</v>
      </c>
      <c r="I40" s="91">
        <v>26343</v>
      </c>
      <c r="J40" s="72" t="s">
        <v>47</v>
      </c>
      <c r="K40" s="73">
        <v>644275</v>
      </c>
      <c r="L40" s="72" t="s">
        <v>47</v>
      </c>
      <c r="M40" s="73">
        <v>644275</v>
      </c>
    </row>
    <row r="41" spans="1:13" ht="15" customHeight="1" x14ac:dyDescent="0.2">
      <c r="A41" s="74" t="s">
        <v>18</v>
      </c>
      <c r="B41" s="75">
        <v>2011</v>
      </c>
      <c r="C41" s="76">
        <v>89247</v>
      </c>
      <c r="D41" s="77">
        <v>37</v>
      </c>
      <c r="E41" s="77">
        <v>9868</v>
      </c>
      <c r="F41" s="77">
        <v>233</v>
      </c>
      <c r="G41" s="77">
        <v>52</v>
      </c>
      <c r="H41" s="77">
        <v>116</v>
      </c>
      <c r="I41" s="88">
        <v>2480</v>
      </c>
      <c r="J41" s="60" t="s">
        <v>47</v>
      </c>
      <c r="K41" s="78">
        <v>102033</v>
      </c>
      <c r="L41" s="60" t="s">
        <v>47</v>
      </c>
      <c r="M41" s="78">
        <v>102033</v>
      </c>
    </row>
    <row r="42" spans="1:13" ht="15" customHeight="1" x14ac:dyDescent="0.2">
      <c r="A42" s="62" t="s">
        <v>0</v>
      </c>
      <c r="B42" s="63">
        <v>2011</v>
      </c>
      <c r="C42" s="64">
        <v>90604</v>
      </c>
      <c r="D42" s="65">
        <v>39</v>
      </c>
      <c r="E42" s="65">
        <v>7984</v>
      </c>
      <c r="F42" s="65">
        <v>356</v>
      </c>
      <c r="G42" s="65">
        <v>283</v>
      </c>
      <c r="H42" s="65">
        <v>178</v>
      </c>
      <c r="I42" s="89">
        <v>3135</v>
      </c>
      <c r="J42" s="66" t="s">
        <v>47</v>
      </c>
      <c r="K42" s="67">
        <v>102579</v>
      </c>
      <c r="L42" s="66" t="s">
        <v>47</v>
      </c>
      <c r="M42" s="67">
        <v>102579</v>
      </c>
    </row>
    <row r="43" spans="1:13" ht="15" customHeight="1" x14ac:dyDescent="0.2">
      <c r="A43" s="62" t="s">
        <v>1</v>
      </c>
      <c r="B43" s="63">
        <v>2011</v>
      </c>
      <c r="C43" s="64">
        <v>28317</v>
      </c>
      <c r="D43" s="65">
        <v>27</v>
      </c>
      <c r="E43" s="65">
        <v>2568</v>
      </c>
      <c r="F43" s="65">
        <v>101</v>
      </c>
      <c r="G43" s="65">
        <v>150</v>
      </c>
      <c r="H43" s="65">
        <v>78</v>
      </c>
      <c r="I43" s="89">
        <v>1322</v>
      </c>
      <c r="J43" s="66" t="s">
        <v>47</v>
      </c>
      <c r="K43" s="67">
        <v>32563</v>
      </c>
      <c r="L43" s="66" t="s">
        <v>47</v>
      </c>
      <c r="M43" s="67">
        <v>32563</v>
      </c>
    </row>
    <row r="44" spans="1:13" ht="15" customHeight="1" x14ac:dyDescent="0.2">
      <c r="A44" s="62" t="s">
        <v>2</v>
      </c>
      <c r="B44" s="63">
        <v>2011</v>
      </c>
      <c r="C44" s="64">
        <v>308260</v>
      </c>
      <c r="D44" s="65">
        <v>358</v>
      </c>
      <c r="E44" s="65">
        <v>39401</v>
      </c>
      <c r="F44" s="65">
        <v>4132</v>
      </c>
      <c r="G44" s="65">
        <v>1937</v>
      </c>
      <c r="H44" s="65">
        <v>1878</v>
      </c>
      <c r="I44" s="89">
        <v>15704</v>
      </c>
      <c r="J44" s="66" t="s">
        <v>47</v>
      </c>
      <c r="K44" s="67">
        <v>371670</v>
      </c>
      <c r="L44" s="66" t="s">
        <v>47</v>
      </c>
      <c r="M44" s="67">
        <v>371670</v>
      </c>
    </row>
    <row r="45" spans="1:13" ht="15" customHeight="1" x14ac:dyDescent="0.2">
      <c r="A45" s="62" t="s">
        <v>3</v>
      </c>
      <c r="B45" s="63">
        <v>2011</v>
      </c>
      <c r="C45" s="64">
        <v>179243</v>
      </c>
      <c r="D45" s="65">
        <v>321</v>
      </c>
      <c r="E45" s="65">
        <v>16756</v>
      </c>
      <c r="F45" s="65">
        <v>990</v>
      </c>
      <c r="G45" s="65">
        <v>1294</v>
      </c>
      <c r="H45" s="65">
        <v>786</v>
      </c>
      <c r="I45" s="89">
        <v>8630</v>
      </c>
      <c r="J45" s="66" t="s">
        <v>47</v>
      </c>
      <c r="K45" s="67">
        <v>208020</v>
      </c>
      <c r="L45" s="66" t="s">
        <v>47</v>
      </c>
      <c r="M45" s="67">
        <v>208020</v>
      </c>
    </row>
    <row r="46" spans="1:13" ht="15" customHeight="1" x14ac:dyDescent="0.2">
      <c r="A46" s="79" t="s">
        <v>29</v>
      </c>
      <c r="B46" s="63">
        <v>2011</v>
      </c>
      <c r="C46" s="80">
        <v>632</v>
      </c>
      <c r="D46" s="81">
        <v>1</v>
      </c>
      <c r="E46" s="81">
        <v>12</v>
      </c>
      <c r="F46" s="81">
        <v>0</v>
      </c>
      <c r="G46" s="81">
        <v>0</v>
      </c>
      <c r="H46" s="81">
        <v>0</v>
      </c>
      <c r="I46" s="90">
        <v>31</v>
      </c>
      <c r="J46" s="82" t="s">
        <v>47</v>
      </c>
      <c r="K46" s="83">
        <v>676</v>
      </c>
      <c r="L46" s="82" t="s">
        <v>47</v>
      </c>
      <c r="M46" s="83">
        <v>676</v>
      </c>
    </row>
    <row r="47" spans="1:13" ht="15" customHeight="1" x14ac:dyDescent="0.2">
      <c r="A47" s="68" t="s">
        <v>19</v>
      </c>
      <c r="B47" s="69">
        <v>2011</v>
      </c>
      <c r="C47" s="70">
        <v>577382</v>
      </c>
      <c r="D47" s="71">
        <v>717</v>
      </c>
      <c r="E47" s="71">
        <v>66037</v>
      </c>
      <c r="F47" s="71">
        <v>5355</v>
      </c>
      <c r="G47" s="71">
        <v>3283</v>
      </c>
      <c r="H47" s="71">
        <v>2780</v>
      </c>
      <c r="I47" s="91">
        <v>26845</v>
      </c>
      <c r="J47" s="72" t="s">
        <v>47</v>
      </c>
      <c r="K47" s="73">
        <v>682399</v>
      </c>
      <c r="L47" s="72" t="s">
        <v>47</v>
      </c>
      <c r="M47" s="73">
        <v>682399</v>
      </c>
    </row>
    <row r="48" spans="1:13" ht="15" customHeight="1" x14ac:dyDescent="0.2">
      <c r="A48" s="74" t="s">
        <v>18</v>
      </c>
      <c r="B48" s="75">
        <v>2012</v>
      </c>
      <c r="C48" s="76">
        <v>83439</v>
      </c>
      <c r="D48" s="77">
        <v>42</v>
      </c>
      <c r="E48" s="77">
        <v>8879</v>
      </c>
      <c r="F48" s="77">
        <v>256</v>
      </c>
      <c r="G48" s="77">
        <v>24</v>
      </c>
      <c r="H48" s="77">
        <v>95</v>
      </c>
      <c r="I48" s="88">
        <v>2204</v>
      </c>
      <c r="J48" s="60" t="s">
        <v>47</v>
      </c>
      <c r="K48" s="78">
        <v>94939</v>
      </c>
      <c r="L48" s="60" t="s">
        <v>47</v>
      </c>
      <c r="M48" s="78">
        <v>94939</v>
      </c>
    </row>
    <row r="49" spans="1:13" ht="15" customHeight="1" x14ac:dyDescent="0.2">
      <c r="A49" s="62" t="s">
        <v>0</v>
      </c>
      <c r="B49" s="63">
        <v>2012</v>
      </c>
      <c r="C49" s="64">
        <v>86017</v>
      </c>
      <c r="D49" s="65">
        <v>35</v>
      </c>
      <c r="E49" s="65">
        <v>6958</v>
      </c>
      <c r="F49" s="65">
        <v>385</v>
      </c>
      <c r="G49" s="65">
        <v>295</v>
      </c>
      <c r="H49" s="65">
        <v>189</v>
      </c>
      <c r="I49" s="89">
        <v>3033</v>
      </c>
      <c r="J49" s="66" t="s">
        <v>47</v>
      </c>
      <c r="K49" s="67">
        <v>96912</v>
      </c>
      <c r="L49" s="66" t="s">
        <v>47</v>
      </c>
      <c r="M49" s="67">
        <v>96912</v>
      </c>
    </row>
    <row r="50" spans="1:13" ht="15" customHeight="1" x14ac:dyDescent="0.2">
      <c r="A50" s="62" t="s">
        <v>1</v>
      </c>
      <c r="B50" s="63">
        <v>2012</v>
      </c>
      <c r="C50" s="64">
        <v>22086</v>
      </c>
      <c r="D50" s="65">
        <v>41</v>
      </c>
      <c r="E50" s="65">
        <v>1857</v>
      </c>
      <c r="F50" s="65">
        <v>76</v>
      </c>
      <c r="G50" s="65">
        <v>141</v>
      </c>
      <c r="H50" s="65">
        <v>57</v>
      </c>
      <c r="I50" s="89">
        <v>1222</v>
      </c>
      <c r="J50" s="66" t="s">
        <v>47</v>
      </c>
      <c r="K50" s="67">
        <v>25480</v>
      </c>
      <c r="L50" s="66" t="s">
        <v>47</v>
      </c>
      <c r="M50" s="67">
        <v>25480</v>
      </c>
    </row>
    <row r="51" spans="1:13" ht="15" customHeight="1" x14ac:dyDescent="0.2">
      <c r="A51" s="62" t="s">
        <v>2</v>
      </c>
      <c r="B51" s="63">
        <v>2012</v>
      </c>
      <c r="C51" s="64">
        <v>272712</v>
      </c>
      <c r="D51" s="65">
        <v>365</v>
      </c>
      <c r="E51" s="65">
        <v>35146</v>
      </c>
      <c r="F51" s="65">
        <v>3359</v>
      </c>
      <c r="G51" s="65">
        <v>1999</v>
      </c>
      <c r="H51" s="65">
        <v>2149</v>
      </c>
      <c r="I51" s="89">
        <v>14732</v>
      </c>
      <c r="J51" s="66" t="s">
        <v>47</v>
      </c>
      <c r="K51" s="67">
        <v>330462</v>
      </c>
      <c r="L51" s="66" t="s">
        <v>47</v>
      </c>
      <c r="M51" s="67">
        <v>330462</v>
      </c>
    </row>
    <row r="52" spans="1:13" ht="15" customHeight="1" x14ac:dyDescent="0.2">
      <c r="A52" s="62" t="s">
        <v>3</v>
      </c>
      <c r="B52" s="63">
        <v>2012</v>
      </c>
      <c r="C52" s="64">
        <v>134394</v>
      </c>
      <c r="D52" s="65">
        <v>295</v>
      </c>
      <c r="E52" s="65">
        <v>14777</v>
      </c>
      <c r="F52" s="65">
        <v>700</v>
      </c>
      <c r="G52" s="65">
        <v>1354</v>
      </c>
      <c r="H52" s="65">
        <v>758</v>
      </c>
      <c r="I52" s="89">
        <v>7919</v>
      </c>
      <c r="J52" s="66" t="s">
        <v>47</v>
      </c>
      <c r="K52" s="67">
        <v>160197</v>
      </c>
      <c r="L52" s="66" t="s">
        <v>47</v>
      </c>
      <c r="M52" s="67">
        <v>160197</v>
      </c>
    </row>
    <row r="53" spans="1:13" ht="15" customHeight="1" x14ac:dyDescent="0.2">
      <c r="A53" s="79" t="s">
        <v>29</v>
      </c>
      <c r="B53" s="63">
        <v>2012</v>
      </c>
      <c r="C53" s="80">
        <v>166</v>
      </c>
      <c r="D53" s="81">
        <v>0</v>
      </c>
      <c r="E53" s="81">
        <v>1</v>
      </c>
      <c r="F53" s="81">
        <v>0</v>
      </c>
      <c r="G53" s="81">
        <v>0</v>
      </c>
      <c r="H53" s="81">
        <v>0</v>
      </c>
      <c r="I53" s="90">
        <v>9</v>
      </c>
      <c r="J53" s="82" t="s">
        <v>47</v>
      </c>
      <c r="K53" s="83">
        <v>176</v>
      </c>
      <c r="L53" s="82" t="s">
        <v>47</v>
      </c>
      <c r="M53" s="83">
        <v>176</v>
      </c>
    </row>
    <row r="54" spans="1:13" ht="15" customHeight="1" x14ac:dyDescent="0.2">
      <c r="A54" s="68" t="s">
        <v>19</v>
      </c>
      <c r="B54" s="69">
        <v>2012</v>
      </c>
      <c r="C54" s="70">
        <v>490711</v>
      </c>
      <c r="D54" s="71">
        <v>702</v>
      </c>
      <c r="E54" s="71">
        <v>58803</v>
      </c>
      <c r="F54" s="71">
        <v>4315</v>
      </c>
      <c r="G54" s="71">
        <v>3377</v>
      </c>
      <c r="H54" s="71">
        <v>3002</v>
      </c>
      <c r="I54" s="91">
        <v>24864</v>
      </c>
      <c r="J54" s="72" t="s">
        <v>47</v>
      </c>
      <c r="K54" s="73">
        <v>585774</v>
      </c>
      <c r="L54" s="72" t="s">
        <v>47</v>
      </c>
      <c r="M54" s="73">
        <v>585774</v>
      </c>
    </row>
    <row r="55" spans="1:13" ht="15" customHeight="1" x14ac:dyDescent="0.2">
      <c r="A55" s="74" t="s">
        <v>18</v>
      </c>
      <c r="B55" s="75">
        <v>2013</v>
      </c>
      <c r="C55" s="76">
        <v>79445</v>
      </c>
      <c r="D55" s="77">
        <v>42</v>
      </c>
      <c r="E55" s="77">
        <v>8527</v>
      </c>
      <c r="F55" s="77">
        <v>244</v>
      </c>
      <c r="G55" s="77">
        <v>35</v>
      </c>
      <c r="H55" s="77">
        <v>122</v>
      </c>
      <c r="I55" s="88">
        <v>1809</v>
      </c>
      <c r="J55" s="60">
        <v>8</v>
      </c>
      <c r="K55" s="78">
        <v>90232</v>
      </c>
      <c r="L55" s="60">
        <v>343</v>
      </c>
      <c r="M55" s="78">
        <v>90575</v>
      </c>
    </row>
    <row r="56" spans="1:13" ht="15" customHeight="1" x14ac:dyDescent="0.2">
      <c r="A56" s="62" t="s">
        <v>0</v>
      </c>
      <c r="B56" s="63">
        <v>2013</v>
      </c>
      <c r="C56" s="64">
        <v>81374</v>
      </c>
      <c r="D56" s="65">
        <v>82</v>
      </c>
      <c r="E56" s="65">
        <v>6168</v>
      </c>
      <c r="F56" s="65">
        <v>324</v>
      </c>
      <c r="G56" s="65">
        <v>313</v>
      </c>
      <c r="H56" s="65">
        <v>202</v>
      </c>
      <c r="I56" s="89">
        <v>2627</v>
      </c>
      <c r="J56" s="66">
        <v>19</v>
      </c>
      <c r="K56" s="67">
        <v>91109</v>
      </c>
      <c r="L56" s="66">
        <v>1232</v>
      </c>
      <c r="M56" s="67">
        <v>92341</v>
      </c>
    </row>
    <row r="57" spans="1:13" ht="15" customHeight="1" x14ac:dyDescent="0.2">
      <c r="A57" s="62" t="s">
        <v>1</v>
      </c>
      <c r="B57" s="63">
        <v>2013</v>
      </c>
      <c r="C57" s="64">
        <v>26480</v>
      </c>
      <c r="D57" s="65">
        <v>33</v>
      </c>
      <c r="E57" s="65">
        <v>1975</v>
      </c>
      <c r="F57" s="65">
        <v>54</v>
      </c>
      <c r="G57" s="65">
        <v>132</v>
      </c>
      <c r="H57" s="65">
        <v>54</v>
      </c>
      <c r="I57" s="89">
        <v>1039</v>
      </c>
      <c r="J57" s="66">
        <v>32</v>
      </c>
      <c r="K57" s="67">
        <v>29799</v>
      </c>
      <c r="L57" s="66">
        <v>314</v>
      </c>
      <c r="M57" s="67">
        <v>30113</v>
      </c>
    </row>
    <row r="58" spans="1:13" ht="15" customHeight="1" x14ac:dyDescent="0.2">
      <c r="A58" s="62" t="s">
        <v>2</v>
      </c>
      <c r="B58" s="63">
        <v>2013</v>
      </c>
      <c r="C58" s="64">
        <v>269876</v>
      </c>
      <c r="D58" s="65">
        <v>527</v>
      </c>
      <c r="E58" s="65">
        <v>33855</v>
      </c>
      <c r="F58" s="65">
        <v>3148</v>
      </c>
      <c r="G58" s="65">
        <v>2060</v>
      </c>
      <c r="H58" s="65">
        <v>1912</v>
      </c>
      <c r="I58" s="89">
        <v>12872</v>
      </c>
      <c r="J58" s="66">
        <v>85</v>
      </c>
      <c r="K58" s="67">
        <v>324335</v>
      </c>
      <c r="L58" s="66">
        <v>9823</v>
      </c>
      <c r="M58" s="67">
        <v>334158</v>
      </c>
    </row>
    <row r="59" spans="1:13" ht="15" customHeight="1" x14ac:dyDescent="0.2">
      <c r="A59" s="62" t="s">
        <v>3</v>
      </c>
      <c r="B59" s="63">
        <v>2013</v>
      </c>
      <c r="C59" s="64">
        <v>141046</v>
      </c>
      <c r="D59" s="65">
        <v>196</v>
      </c>
      <c r="E59" s="65">
        <v>14468</v>
      </c>
      <c r="F59" s="65">
        <v>869</v>
      </c>
      <c r="G59" s="65">
        <v>1157</v>
      </c>
      <c r="H59" s="65">
        <v>648</v>
      </c>
      <c r="I59" s="89">
        <v>7245</v>
      </c>
      <c r="J59" s="66">
        <v>202</v>
      </c>
      <c r="K59" s="67">
        <v>165831</v>
      </c>
      <c r="L59" s="66">
        <v>3065</v>
      </c>
      <c r="M59" s="67">
        <v>168896</v>
      </c>
    </row>
    <row r="60" spans="1:13" ht="15" customHeight="1" x14ac:dyDescent="0.2">
      <c r="A60" s="79" t="s">
        <v>29</v>
      </c>
      <c r="B60" s="63">
        <v>2013</v>
      </c>
      <c r="C60" s="80">
        <v>2</v>
      </c>
      <c r="D60" s="81">
        <v>0</v>
      </c>
      <c r="E60" s="81">
        <v>0</v>
      </c>
      <c r="F60" s="81">
        <v>0</v>
      </c>
      <c r="G60" s="81">
        <v>0</v>
      </c>
      <c r="H60" s="81">
        <v>0</v>
      </c>
      <c r="I60" s="90">
        <v>0</v>
      </c>
      <c r="J60" s="82">
        <v>0</v>
      </c>
      <c r="K60" s="83">
        <v>2</v>
      </c>
      <c r="L60" s="82">
        <v>0</v>
      </c>
      <c r="M60" s="83">
        <v>2</v>
      </c>
    </row>
    <row r="61" spans="1:13" ht="15" customHeight="1" x14ac:dyDescent="0.2">
      <c r="A61" s="68" t="s">
        <v>19</v>
      </c>
      <c r="B61" s="69">
        <v>2013</v>
      </c>
      <c r="C61" s="70">
        <v>490369</v>
      </c>
      <c r="D61" s="71">
        <v>765</v>
      </c>
      <c r="E61" s="71">
        <v>56850</v>
      </c>
      <c r="F61" s="71">
        <v>4261</v>
      </c>
      <c r="G61" s="71">
        <v>3252</v>
      </c>
      <c r="H61" s="71">
        <v>2682</v>
      </c>
      <c r="I61" s="91">
        <v>21926</v>
      </c>
      <c r="J61" s="72">
        <v>295</v>
      </c>
      <c r="K61" s="73">
        <v>580400</v>
      </c>
      <c r="L61" s="72">
        <v>13231</v>
      </c>
      <c r="M61" s="73">
        <v>593631</v>
      </c>
    </row>
    <row r="62" spans="1:13" ht="15" customHeight="1" x14ac:dyDescent="0.2">
      <c r="A62" s="74" t="s">
        <v>18</v>
      </c>
      <c r="B62" s="75">
        <v>2014</v>
      </c>
      <c r="C62" s="76">
        <v>79618</v>
      </c>
      <c r="D62" s="77">
        <v>234</v>
      </c>
      <c r="E62" s="77">
        <v>9756</v>
      </c>
      <c r="F62" s="77">
        <v>268</v>
      </c>
      <c r="G62" s="77">
        <v>43</v>
      </c>
      <c r="H62" s="77">
        <v>162</v>
      </c>
      <c r="I62" s="88">
        <v>1880</v>
      </c>
      <c r="J62" s="60">
        <v>341</v>
      </c>
      <c r="K62" s="78">
        <v>92302</v>
      </c>
      <c r="L62" s="60">
        <v>383</v>
      </c>
      <c r="M62" s="78">
        <v>92685</v>
      </c>
    </row>
    <row r="63" spans="1:13" ht="15" customHeight="1" x14ac:dyDescent="0.2">
      <c r="A63" s="62" t="s">
        <v>0</v>
      </c>
      <c r="B63" s="63">
        <v>2014</v>
      </c>
      <c r="C63" s="64">
        <v>77830</v>
      </c>
      <c r="D63" s="65">
        <v>59</v>
      </c>
      <c r="E63" s="65">
        <v>5766</v>
      </c>
      <c r="F63" s="65">
        <v>336</v>
      </c>
      <c r="G63" s="65">
        <v>328</v>
      </c>
      <c r="H63" s="65">
        <v>175</v>
      </c>
      <c r="I63" s="89">
        <v>2550</v>
      </c>
      <c r="J63" s="66">
        <v>817</v>
      </c>
      <c r="K63" s="67">
        <v>87861</v>
      </c>
      <c r="L63" s="66">
        <v>1325</v>
      </c>
      <c r="M63" s="67">
        <v>89186</v>
      </c>
    </row>
    <row r="64" spans="1:13" ht="15" customHeight="1" x14ac:dyDescent="0.2">
      <c r="A64" s="62" t="s">
        <v>1</v>
      </c>
      <c r="B64" s="63">
        <v>2014</v>
      </c>
      <c r="C64" s="64">
        <v>27816</v>
      </c>
      <c r="D64" s="65">
        <v>64</v>
      </c>
      <c r="E64" s="65">
        <v>2197</v>
      </c>
      <c r="F64" s="65">
        <v>50</v>
      </c>
      <c r="G64" s="65">
        <v>143</v>
      </c>
      <c r="H64" s="65">
        <v>52</v>
      </c>
      <c r="I64" s="89">
        <v>1100</v>
      </c>
      <c r="J64" s="66">
        <v>273</v>
      </c>
      <c r="K64" s="67">
        <v>31695</v>
      </c>
      <c r="L64" s="66">
        <v>324</v>
      </c>
      <c r="M64" s="67">
        <v>32019</v>
      </c>
    </row>
    <row r="65" spans="1:13" ht="15" customHeight="1" x14ac:dyDescent="0.2">
      <c r="A65" s="62" t="s">
        <v>2</v>
      </c>
      <c r="B65" s="63">
        <v>2014</v>
      </c>
      <c r="C65" s="64">
        <v>265577</v>
      </c>
      <c r="D65" s="65">
        <v>671</v>
      </c>
      <c r="E65" s="65">
        <v>32953</v>
      </c>
      <c r="F65" s="65">
        <v>3244</v>
      </c>
      <c r="G65" s="65">
        <v>2207</v>
      </c>
      <c r="H65" s="65">
        <v>1923</v>
      </c>
      <c r="I65" s="89">
        <v>12536</v>
      </c>
      <c r="J65" s="66">
        <v>6213</v>
      </c>
      <c r="K65" s="67">
        <v>325324</v>
      </c>
      <c r="L65" s="66">
        <v>10780</v>
      </c>
      <c r="M65" s="67">
        <v>336104</v>
      </c>
    </row>
    <row r="66" spans="1:13" ht="15" customHeight="1" x14ac:dyDescent="0.2">
      <c r="A66" s="62" t="s">
        <v>3</v>
      </c>
      <c r="B66" s="63">
        <v>2014</v>
      </c>
      <c r="C66" s="64">
        <v>142516</v>
      </c>
      <c r="D66" s="65">
        <v>237</v>
      </c>
      <c r="E66" s="65">
        <v>14348</v>
      </c>
      <c r="F66" s="65">
        <v>665</v>
      </c>
      <c r="G66" s="65">
        <v>1338</v>
      </c>
      <c r="H66" s="65">
        <v>722</v>
      </c>
      <c r="I66" s="89">
        <v>7456</v>
      </c>
      <c r="J66" s="66">
        <v>2593</v>
      </c>
      <c r="K66" s="67">
        <v>169875</v>
      </c>
      <c r="L66" s="66">
        <v>3301</v>
      </c>
      <c r="M66" s="67">
        <v>173176</v>
      </c>
    </row>
    <row r="67" spans="1:13" ht="15" customHeight="1" x14ac:dyDescent="0.2">
      <c r="A67" s="68" t="s">
        <v>19</v>
      </c>
      <c r="B67" s="69">
        <v>2014</v>
      </c>
      <c r="C67" s="70">
        <v>487711</v>
      </c>
      <c r="D67" s="71">
        <v>1142</v>
      </c>
      <c r="E67" s="71">
        <v>57057</v>
      </c>
      <c r="F67" s="71">
        <v>4177</v>
      </c>
      <c r="G67" s="71">
        <v>3588</v>
      </c>
      <c r="H67" s="71">
        <v>2807</v>
      </c>
      <c r="I67" s="91">
        <v>21872</v>
      </c>
      <c r="J67" s="72">
        <v>9147</v>
      </c>
      <c r="K67" s="73">
        <v>587501</v>
      </c>
      <c r="L67" s="72">
        <v>14464</v>
      </c>
      <c r="M67" s="73">
        <v>601965</v>
      </c>
    </row>
    <row r="68" spans="1:13" ht="15" customHeight="1" x14ac:dyDescent="0.2">
      <c r="A68" s="74" t="s">
        <v>18</v>
      </c>
      <c r="B68" s="75">
        <v>2015</v>
      </c>
      <c r="C68" s="76">
        <v>82889</v>
      </c>
      <c r="D68" s="77">
        <v>73</v>
      </c>
      <c r="E68" s="77">
        <v>9713</v>
      </c>
      <c r="F68" s="77">
        <v>212</v>
      </c>
      <c r="G68" s="77">
        <v>31</v>
      </c>
      <c r="H68" s="77">
        <v>154</v>
      </c>
      <c r="I68" s="88">
        <v>1999</v>
      </c>
      <c r="J68" s="60">
        <v>776</v>
      </c>
      <c r="K68" s="78">
        <v>95847</v>
      </c>
      <c r="L68" s="60">
        <v>374</v>
      </c>
      <c r="M68" s="78">
        <v>96221</v>
      </c>
    </row>
    <row r="69" spans="1:13" ht="15" customHeight="1" x14ac:dyDescent="0.2">
      <c r="A69" s="62" t="s">
        <v>0</v>
      </c>
      <c r="B69" s="63">
        <v>2015</v>
      </c>
      <c r="C69" s="64">
        <v>84249</v>
      </c>
      <c r="D69" s="65">
        <v>111</v>
      </c>
      <c r="E69" s="65">
        <v>7059</v>
      </c>
      <c r="F69" s="65">
        <v>395</v>
      </c>
      <c r="G69" s="65">
        <v>283</v>
      </c>
      <c r="H69" s="65">
        <v>214</v>
      </c>
      <c r="I69" s="89">
        <v>2716</v>
      </c>
      <c r="J69" s="66">
        <v>1386</v>
      </c>
      <c r="K69" s="67">
        <v>96413</v>
      </c>
      <c r="L69" s="66">
        <v>1405</v>
      </c>
      <c r="M69" s="67">
        <v>97818</v>
      </c>
    </row>
    <row r="70" spans="1:13" ht="15" customHeight="1" x14ac:dyDescent="0.2">
      <c r="A70" s="62" t="s">
        <v>1</v>
      </c>
      <c r="B70" s="63">
        <v>2015</v>
      </c>
      <c r="C70" s="64">
        <v>27229</v>
      </c>
      <c r="D70" s="65">
        <v>54</v>
      </c>
      <c r="E70" s="65">
        <v>2544</v>
      </c>
      <c r="F70" s="65">
        <v>46</v>
      </c>
      <c r="G70" s="65">
        <v>122</v>
      </c>
      <c r="H70" s="65">
        <v>64</v>
      </c>
      <c r="I70" s="89">
        <v>1134</v>
      </c>
      <c r="J70" s="66">
        <v>403</v>
      </c>
      <c r="K70" s="67">
        <v>31596</v>
      </c>
      <c r="L70" s="66">
        <v>369</v>
      </c>
      <c r="M70" s="67">
        <v>31965</v>
      </c>
    </row>
    <row r="71" spans="1:13" ht="15" customHeight="1" x14ac:dyDescent="0.2">
      <c r="A71" s="62" t="s">
        <v>2</v>
      </c>
      <c r="B71" s="63">
        <v>2015</v>
      </c>
      <c r="C71" s="64">
        <v>284302</v>
      </c>
      <c r="D71" s="65">
        <v>521</v>
      </c>
      <c r="E71" s="65">
        <v>39161</v>
      </c>
      <c r="F71" s="65">
        <v>3888</v>
      </c>
      <c r="G71" s="65">
        <v>1953</v>
      </c>
      <c r="H71" s="65">
        <v>2158</v>
      </c>
      <c r="I71" s="89">
        <v>13310</v>
      </c>
      <c r="J71" s="66">
        <v>10741</v>
      </c>
      <c r="K71" s="67">
        <v>356034</v>
      </c>
      <c r="L71" s="66">
        <v>11360</v>
      </c>
      <c r="M71" s="67">
        <v>367394</v>
      </c>
    </row>
    <row r="72" spans="1:13" ht="15" customHeight="1" x14ac:dyDescent="0.2">
      <c r="A72" s="62" t="s">
        <v>3</v>
      </c>
      <c r="B72" s="63">
        <v>2015</v>
      </c>
      <c r="C72" s="64">
        <v>139093</v>
      </c>
      <c r="D72" s="65">
        <v>331</v>
      </c>
      <c r="E72" s="65">
        <v>15979</v>
      </c>
      <c r="F72" s="65">
        <v>681</v>
      </c>
      <c r="G72" s="65">
        <v>1201</v>
      </c>
      <c r="H72" s="65">
        <v>699</v>
      </c>
      <c r="I72" s="89">
        <v>7520</v>
      </c>
      <c r="J72" s="66">
        <v>4305</v>
      </c>
      <c r="K72" s="67">
        <v>169809</v>
      </c>
      <c r="L72" s="66">
        <v>3379</v>
      </c>
      <c r="M72" s="67">
        <v>173188</v>
      </c>
    </row>
    <row r="73" spans="1:13" ht="15" customHeight="1" x14ac:dyDescent="0.2">
      <c r="A73" s="68" t="s">
        <v>19</v>
      </c>
      <c r="B73" s="69">
        <v>2015</v>
      </c>
      <c r="C73" s="70">
        <v>506284</v>
      </c>
      <c r="D73" s="71">
        <v>925</v>
      </c>
      <c r="E73" s="71">
        <v>64853</v>
      </c>
      <c r="F73" s="71">
        <v>4781</v>
      </c>
      <c r="G73" s="71">
        <v>3185</v>
      </c>
      <c r="H73" s="71">
        <v>3011</v>
      </c>
      <c r="I73" s="91">
        <v>22829</v>
      </c>
      <c r="J73" s="72">
        <v>15822</v>
      </c>
      <c r="K73" s="73">
        <v>621690</v>
      </c>
      <c r="L73" s="72">
        <v>15113</v>
      </c>
      <c r="M73" s="73">
        <v>636803</v>
      </c>
    </row>
    <row r="74" spans="1:13" ht="15" customHeight="1" x14ac:dyDescent="0.2">
      <c r="A74" s="74" t="s">
        <v>18</v>
      </c>
      <c r="B74" s="75">
        <v>2016</v>
      </c>
      <c r="C74" s="76">
        <v>77350</v>
      </c>
      <c r="D74" s="77">
        <v>34</v>
      </c>
      <c r="E74" s="77">
        <v>7659</v>
      </c>
      <c r="F74" s="77">
        <v>243</v>
      </c>
      <c r="G74" s="77">
        <v>34</v>
      </c>
      <c r="H74" s="77">
        <v>104</v>
      </c>
      <c r="I74" s="88">
        <v>2260</v>
      </c>
      <c r="J74" s="60">
        <v>3863</v>
      </c>
      <c r="K74" s="78">
        <v>91547</v>
      </c>
      <c r="L74" s="60">
        <v>432</v>
      </c>
      <c r="M74" s="78">
        <v>91979</v>
      </c>
    </row>
    <row r="75" spans="1:13" ht="15" customHeight="1" x14ac:dyDescent="0.2">
      <c r="A75" s="62" t="s">
        <v>0</v>
      </c>
      <c r="B75" s="63">
        <v>2016</v>
      </c>
      <c r="C75" s="64">
        <v>103302</v>
      </c>
      <c r="D75" s="65">
        <v>90</v>
      </c>
      <c r="E75" s="65">
        <v>8453</v>
      </c>
      <c r="F75" s="65">
        <v>433</v>
      </c>
      <c r="G75" s="65">
        <v>347</v>
      </c>
      <c r="H75" s="65">
        <v>200</v>
      </c>
      <c r="I75" s="89">
        <v>2825</v>
      </c>
      <c r="J75" s="66">
        <v>8269</v>
      </c>
      <c r="K75" s="67">
        <v>123919</v>
      </c>
      <c r="L75" s="66">
        <v>1704</v>
      </c>
      <c r="M75" s="67">
        <v>125623</v>
      </c>
    </row>
    <row r="76" spans="1:13" ht="15" customHeight="1" x14ac:dyDescent="0.2">
      <c r="A76" s="62" t="s">
        <v>1</v>
      </c>
      <c r="B76" s="63">
        <v>2016</v>
      </c>
      <c r="C76" s="64">
        <v>31604</v>
      </c>
      <c r="D76" s="65">
        <v>32</v>
      </c>
      <c r="E76" s="65">
        <v>4273</v>
      </c>
      <c r="F76" s="65">
        <v>76</v>
      </c>
      <c r="G76" s="65">
        <v>139</v>
      </c>
      <c r="H76" s="65">
        <v>67</v>
      </c>
      <c r="I76" s="89">
        <v>1281</v>
      </c>
      <c r="J76" s="66">
        <v>2169</v>
      </c>
      <c r="K76" s="67">
        <v>39641</v>
      </c>
      <c r="L76" s="66">
        <v>363</v>
      </c>
      <c r="M76" s="67">
        <v>40004</v>
      </c>
    </row>
    <row r="77" spans="1:13" ht="15" customHeight="1" x14ac:dyDescent="0.2">
      <c r="A77" s="62" t="s">
        <v>2</v>
      </c>
      <c r="B77" s="63">
        <v>2016</v>
      </c>
      <c r="C77" s="64">
        <v>313805</v>
      </c>
      <c r="D77" s="65">
        <v>480</v>
      </c>
      <c r="E77" s="65">
        <v>44321</v>
      </c>
      <c r="F77" s="65">
        <v>4527</v>
      </c>
      <c r="G77" s="65">
        <v>2378</v>
      </c>
      <c r="H77" s="65">
        <v>2817</v>
      </c>
      <c r="I77" s="89">
        <v>15093</v>
      </c>
      <c r="J77" s="66">
        <v>61658</v>
      </c>
      <c r="K77" s="67">
        <v>445079</v>
      </c>
      <c r="L77" s="66">
        <v>13090</v>
      </c>
      <c r="M77" s="67">
        <v>458169</v>
      </c>
    </row>
    <row r="78" spans="1:13" ht="15" customHeight="1" x14ac:dyDescent="0.2">
      <c r="A78" s="62" t="s">
        <v>3</v>
      </c>
      <c r="B78" s="63">
        <v>2016</v>
      </c>
      <c r="C78" s="64">
        <v>154782</v>
      </c>
      <c r="D78" s="65">
        <v>200</v>
      </c>
      <c r="E78" s="65">
        <v>20184</v>
      </c>
      <c r="F78" s="65">
        <v>896</v>
      </c>
      <c r="G78" s="65">
        <v>1277</v>
      </c>
      <c r="H78" s="65">
        <v>884</v>
      </c>
      <c r="I78" s="89">
        <v>8658</v>
      </c>
      <c r="J78" s="66">
        <v>23697</v>
      </c>
      <c r="K78" s="67">
        <v>210578</v>
      </c>
      <c r="L78" s="66">
        <v>3824</v>
      </c>
      <c r="M78" s="67">
        <v>214402</v>
      </c>
    </row>
    <row r="79" spans="1:13" ht="15" customHeight="1" x14ac:dyDescent="0.2">
      <c r="A79" s="79" t="s">
        <v>29</v>
      </c>
      <c r="B79" s="63">
        <v>2016</v>
      </c>
      <c r="C79" s="80">
        <v>205</v>
      </c>
      <c r="D79" s="81">
        <v>0</v>
      </c>
      <c r="E79" s="81">
        <v>9</v>
      </c>
      <c r="F79" s="81">
        <v>206</v>
      </c>
      <c r="G79" s="81">
        <v>0</v>
      </c>
      <c r="H79" s="81">
        <v>0</v>
      </c>
      <c r="I79" s="90">
        <v>4</v>
      </c>
      <c r="J79" s="82">
        <v>0</v>
      </c>
      <c r="K79" s="83">
        <v>424</v>
      </c>
      <c r="L79" s="82">
        <v>23</v>
      </c>
      <c r="M79" s="83">
        <v>447</v>
      </c>
    </row>
    <row r="80" spans="1:13" ht="15" customHeight="1" x14ac:dyDescent="0.2">
      <c r="A80" s="68" t="s">
        <v>19</v>
      </c>
      <c r="B80" s="69">
        <v>2016</v>
      </c>
      <c r="C80" s="70">
        <v>546142</v>
      </c>
      <c r="D80" s="71">
        <v>714</v>
      </c>
      <c r="E80" s="71">
        <v>72173</v>
      </c>
      <c r="F80" s="71">
        <v>5872</v>
      </c>
      <c r="G80" s="71">
        <v>3689</v>
      </c>
      <c r="H80" s="71">
        <v>3805</v>
      </c>
      <c r="I80" s="91">
        <v>26015</v>
      </c>
      <c r="J80" s="72">
        <v>89218</v>
      </c>
      <c r="K80" s="73">
        <v>747628</v>
      </c>
      <c r="L80" s="72">
        <v>17369</v>
      </c>
      <c r="M80" s="73">
        <v>764997</v>
      </c>
    </row>
    <row r="81" spans="1:14" ht="15" customHeight="1" x14ac:dyDescent="0.2">
      <c r="A81" s="74" t="s">
        <v>18</v>
      </c>
      <c r="B81" s="75">
        <v>2017</v>
      </c>
      <c r="C81" s="76">
        <v>76660</v>
      </c>
      <c r="D81" s="77">
        <v>67</v>
      </c>
      <c r="E81" s="77">
        <v>9658</v>
      </c>
      <c r="F81" s="77">
        <v>253</v>
      </c>
      <c r="G81" s="77">
        <v>41</v>
      </c>
      <c r="H81" s="77">
        <v>222</v>
      </c>
      <c r="I81" s="88">
        <v>1960</v>
      </c>
      <c r="J81" s="60">
        <v>2664</v>
      </c>
      <c r="K81" s="78">
        <v>91525</v>
      </c>
      <c r="L81" s="60">
        <v>538</v>
      </c>
      <c r="M81" s="78">
        <v>92063</v>
      </c>
    </row>
    <row r="82" spans="1:14" ht="15" customHeight="1" x14ac:dyDescent="0.2">
      <c r="A82" s="62" t="s">
        <v>0</v>
      </c>
      <c r="B82" s="63">
        <v>2017</v>
      </c>
      <c r="C82" s="64">
        <v>105238</v>
      </c>
      <c r="D82" s="65">
        <v>77</v>
      </c>
      <c r="E82" s="65">
        <v>8787</v>
      </c>
      <c r="F82" s="65">
        <v>459</v>
      </c>
      <c r="G82" s="65">
        <v>362</v>
      </c>
      <c r="H82" s="65">
        <v>265</v>
      </c>
      <c r="I82" s="89">
        <v>2736</v>
      </c>
      <c r="J82" s="66">
        <v>6196</v>
      </c>
      <c r="K82" s="67">
        <v>124120</v>
      </c>
      <c r="L82" s="66">
        <v>1725</v>
      </c>
      <c r="M82" s="67">
        <v>125845</v>
      </c>
    </row>
    <row r="83" spans="1:14" ht="15" customHeight="1" x14ac:dyDescent="0.2">
      <c r="A83" s="62" t="s">
        <v>1</v>
      </c>
      <c r="B83" s="63">
        <v>2017</v>
      </c>
      <c r="C83" s="64">
        <v>31597</v>
      </c>
      <c r="D83" s="65">
        <v>17</v>
      </c>
      <c r="E83" s="65">
        <v>4823</v>
      </c>
      <c r="F83" s="65">
        <v>117</v>
      </c>
      <c r="G83" s="65">
        <v>149</v>
      </c>
      <c r="H83" s="65">
        <v>59</v>
      </c>
      <c r="I83" s="89">
        <v>1143</v>
      </c>
      <c r="J83" s="66">
        <v>1517</v>
      </c>
      <c r="K83" s="67">
        <v>39422</v>
      </c>
      <c r="L83" s="66">
        <v>490</v>
      </c>
      <c r="M83" s="67">
        <v>39912</v>
      </c>
    </row>
    <row r="84" spans="1:14" ht="15" customHeight="1" x14ac:dyDescent="0.2">
      <c r="A84" s="62" t="s">
        <v>2</v>
      </c>
      <c r="B84" s="63">
        <v>2017</v>
      </c>
      <c r="C84" s="64">
        <v>323978</v>
      </c>
      <c r="D84" s="65">
        <v>581</v>
      </c>
      <c r="E84" s="65">
        <v>49604</v>
      </c>
      <c r="F84" s="65">
        <v>4400</v>
      </c>
      <c r="G84" s="65">
        <v>2622</v>
      </c>
      <c r="H84" s="65">
        <v>3537</v>
      </c>
      <c r="I84" s="89">
        <v>13406</v>
      </c>
      <c r="J84" s="66">
        <v>45226</v>
      </c>
      <c r="K84" s="67">
        <v>443354</v>
      </c>
      <c r="L84" s="66">
        <v>13792</v>
      </c>
      <c r="M84" s="67">
        <v>457146</v>
      </c>
    </row>
    <row r="85" spans="1:14" ht="15" customHeight="1" x14ac:dyDescent="0.2">
      <c r="A85" s="62" t="s">
        <v>3</v>
      </c>
      <c r="B85" s="63">
        <v>2017</v>
      </c>
      <c r="C85" s="64">
        <v>152706</v>
      </c>
      <c r="D85" s="65">
        <v>222</v>
      </c>
      <c r="E85" s="65">
        <v>21655</v>
      </c>
      <c r="F85" s="65">
        <v>933</v>
      </c>
      <c r="G85" s="65">
        <v>1637</v>
      </c>
      <c r="H85" s="65">
        <v>918</v>
      </c>
      <c r="I85" s="89">
        <v>7575</v>
      </c>
      <c r="J85" s="66">
        <v>16257</v>
      </c>
      <c r="K85" s="67">
        <v>201903</v>
      </c>
      <c r="L85" s="66">
        <v>4095</v>
      </c>
      <c r="M85" s="67">
        <v>205998</v>
      </c>
    </row>
    <row r="86" spans="1:14" ht="15" customHeight="1" x14ac:dyDescent="0.2">
      <c r="A86" s="79" t="s">
        <v>29</v>
      </c>
      <c r="B86" s="63">
        <v>2017</v>
      </c>
      <c r="C86" s="80">
        <v>348</v>
      </c>
      <c r="D86" s="81">
        <v>1</v>
      </c>
      <c r="E86" s="81">
        <v>26</v>
      </c>
      <c r="F86" s="81">
        <v>318</v>
      </c>
      <c r="G86" s="81">
        <v>0</v>
      </c>
      <c r="H86" s="81">
        <v>1</v>
      </c>
      <c r="I86" s="90">
        <v>7</v>
      </c>
      <c r="J86" s="82">
        <v>1</v>
      </c>
      <c r="K86" s="83">
        <v>702</v>
      </c>
      <c r="L86" s="82">
        <v>19</v>
      </c>
      <c r="M86" s="83">
        <v>721</v>
      </c>
    </row>
    <row r="87" spans="1:14" ht="15" customHeight="1" x14ac:dyDescent="0.2">
      <c r="A87" s="68" t="s">
        <v>19</v>
      </c>
      <c r="B87" s="69">
        <v>2017</v>
      </c>
      <c r="C87" s="70">
        <v>553692</v>
      </c>
      <c r="D87" s="71">
        <v>871</v>
      </c>
      <c r="E87" s="71">
        <v>80943</v>
      </c>
      <c r="F87" s="71">
        <v>5904</v>
      </c>
      <c r="G87" s="71">
        <v>4300</v>
      </c>
      <c r="H87" s="71">
        <v>4678</v>
      </c>
      <c r="I87" s="91">
        <v>22948</v>
      </c>
      <c r="J87" s="72">
        <v>64148</v>
      </c>
      <c r="K87" s="73">
        <v>737484</v>
      </c>
      <c r="L87" s="72">
        <v>18444</v>
      </c>
      <c r="M87" s="73">
        <v>755928</v>
      </c>
    </row>
    <row r="88" spans="1:14" ht="15" customHeight="1" x14ac:dyDescent="0.2">
      <c r="A88" s="74" t="s">
        <v>18</v>
      </c>
      <c r="B88" s="75">
        <v>2018</v>
      </c>
      <c r="C88" s="76">
        <v>75717</v>
      </c>
      <c r="D88" s="77">
        <v>164</v>
      </c>
      <c r="E88" s="77">
        <v>12062</v>
      </c>
      <c r="F88" s="77">
        <v>306</v>
      </c>
      <c r="G88" s="77">
        <v>51</v>
      </c>
      <c r="H88" s="77">
        <v>188</v>
      </c>
      <c r="I88" s="88">
        <v>2186</v>
      </c>
      <c r="J88" s="60">
        <v>1622</v>
      </c>
      <c r="K88" s="78">
        <v>92296</v>
      </c>
      <c r="L88" s="60">
        <v>506</v>
      </c>
      <c r="M88" s="78">
        <v>92802</v>
      </c>
    </row>
    <row r="89" spans="1:14" ht="15" customHeight="1" x14ac:dyDescent="0.2">
      <c r="A89" s="62" t="s">
        <v>0</v>
      </c>
      <c r="B89" s="63">
        <v>2018</v>
      </c>
      <c r="C89" s="64">
        <v>112424</v>
      </c>
      <c r="D89" s="65">
        <v>69</v>
      </c>
      <c r="E89" s="65">
        <v>9383</v>
      </c>
      <c r="F89" s="65">
        <v>505</v>
      </c>
      <c r="G89" s="65">
        <v>483</v>
      </c>
      <c r="H89" s="65">
        <v>334</v>
      </c>
      <c r="I89" s="89">
        <v>2849</v>
      </c>
      <c r="J89" s="66">
        <v>5035</v>
      </c>
      <c r="K89" s="67">
        <v>131082</v>
      </c>
      <c r="L89" s="66">
        <v>1741</v>
      </c>
      <c r="M89" s="67">
        <v>132823</v>
      </c>
    </row>
    <row r="90" spans="1:14" ht="15" customHeight="1" x14ac:dyDescent="0.2">
      <c r="A90" s="62" t="s">
        <v>1</v>
      </c>
      <c r="B90" s="63">
        <v>2018</v>
      </c>
      <c r="C90" s="64">
        <v>30231</v>
      </c>
      <c r="D90" s="65">
        <v>32</v>
      </c>
      <c r="E90" s="65">
        <v>4867</v>
      </c>
      <c r="F90" s="65">
        <v>80</v>
      </c>
      <c r="G90" s="65">
        <v>191</v>
      </c>
      <c r="H90" s="65">
        <v>72</v>
      </c>
      <c r="I90" s="89">
        <v>1184</v>
      </c>
      <c r="J90" s="66">
        <v>874</v>
      </c>
      <c r="K90" s="67">
        <v>37531</v>
      </c>
      <c r="L90" s="66">
        <v>422</v>
      </c>
      <c r="M90" s="67">
        <v>37953</v>
      </c>
    </row>
    <row r="91" spans="1:14" ht="15" customHeight="1" x14ac:dyDescent="0.2">
      <c r="A91" s="62" t="s">
        <v>2</v>
      </c>
      <c r="B91" s="63">
        <v>2018</v>
      </c>
      <c r="C91" s="64">
        <v>330055</v>
      </c>
      <c r="D91" s="65">
        <v>605</v>
      </c>
      <c r="E91" s="65">
        <v>49065</v>
      </c>
      <c r="F91" s="65">
        <v>4930</v>
      </c>
      <c r="G91" s="65">
        <v>2941</v>
      </c>
      <c r="H91" s="65">
        <v>4224</v>
      </c>
      <c r="I91" s="89">
        <v>15005</v>
      </c>
      <c r="J91" s="66">
        <v>31943</v>
      </c>
      <c r="K91" s="67">
        <v>438768</v>
      </c>
      <c r="L91" s="66">
        <v>14767</v>
      </c>
      <c r="M91" s="67">
        <v>453535</v>
      </c>
    </row>
    <row r="92" spans="1:14" ht="15" customHeight="1" x14ac:dyDescent="0.2">
      <c r="A92" s="62" t="s">
        <v>3</v>
      </c>
      <c r="B92" s="63">
        <v>2018</v>
      </c>
      <c r="C92" s="64">
        <v>151431</v>
      </c>
      <c r="D92" s="65">
        <v>291</v>
      </c>
      <c r="E92" s="65">
        <v>21672</v>
      </c>
      <c r="F92" s="65">
        <v>966</v>
      </c>
      <c r="G92" s="65">
        <v>1478</v>
      </c>
      <c r="H92" s="65">
        <v>1080</v>
      </c>
      <c r="I92" s="89">
        <v>8083</v>
      </c>
      <c r="J92" s="66">
        <v>9190</v>
      </c>
      <c r="K92" s="67">
        <v>194191</v>
      </c>
      <c r="L92" s="66">
        <v>4592</v>
      </c>
      <c r="M92" s="67">
        <v>198783</v>
      </c>
    </row>
    <row r="93" spans="1:14" ht="15" customHeight="1" x14ac:dyDescent="0.2">
      <c r="A93" s="79" t="s">
        <v>29</v>
      </c>
      <c r="B93" s="63">
        <v>2018</v>
      </c>
      <c r="C93" s="80">
        <v>284</v>
      </c>
      <c r="D93" s="81">
        <v>2</v>
      </c>
      <c r="E93" s="81">
        <v>65</v>
      </c>
      <c r="F93" s="81">
        <v>427</v>
      </c>
      <c r="G93" s="81">
        <v>0</v>
      </c>
      <c r="H93" s="81">
        <v>0</v>
      </c>
      <c r="I93" s="90">
        <v>7</v>
      </c>
      <c r="J93" s="82">
        <v>0</v>
      </c>
      <c r="K93" s="83">
        <v>785</v>
      </c>
      <c r="L93" s="82">
        <v>17</v>
      </c>
      <c r="M93" s="83">
        <v>802</v>
      </c>
      <c r="N93" s="15"/>
    </row>
    <row r="94" spans="1:14" ht="15" customHeight="1" x14ac:dyDescent="0.2">
      <c r="A94" s="68" t="s">
        <v>19</v>
      </c>
      <c r="B94" s="69">
        <v>2018</v>
      </c>
      <c r="C94" s="70">
        <v>557487</v>
      </c>
      <c r="D94" s="71">
        <v>1062</v>
      </c>
      <c r="E94" s="71">
        <v>82864</v>
      </c>
      <c r="F94" s="71">
        <v>6629</v>
      </c>
      <c r="G94" s="71">
        <v>4470</v>
      </c>
      <c r="H94" s="71">
        <v>5492</v>
      </c>
      <c r="I94" s="91">
        <v>25281</v>
      </c>
      <c r="J94" s="72">
        <v>42755</v>
      </c>
      <c r="K94" s="73">
        <v>726040</v>
      </c>
      <c r="L94" s="72">
        <v>19882</v>
      </c>
      <c r="M94" s="73">
        <v>745922</v>
      </c>
    </row>
    <row r="95" spans="1:14" ht="15" customHeight="1" x14ac:dyDescent="0.2">
      <c r="A95" s="74" t="s">
        <v>18</v>
      </c>
      <c r="B95" s="75">
        <v>2019</v>
      </c>
      <c r="C95" s="76">
        <v>76269</v>
      </c>
      <c r="D95" s="77">
        <v>204</v>
      </c>
      <c r="E95" s="77">
        <v>10082</v>
      </c>
      <c r="F95" s="77">
        <v>264</v>
      </c>
      <c r="G95" s="77">
        <v>50</v>
      </c>
      <c r="H95" s="77">
        <v>189</v>
      </c>
      <c r="I95" s="88">
        <v>2114</v>
      </c>
      <c r="J95" s="60">
        <v>2285</v>
      </c>
      <c r="K95" s="78">
        <v>91457</v>
      </c>
      <c r="L95" s="60">
        <v>690</v>
      </c>
      <c r="M95" s="78">
        <v>92147</v>
      </c>
    </row>
    <row r="96" spans="1:14" ht="15" customHeight="1" x14ac:dyDescent="0.2">
      <c r="A96" s="62" t="s">
        <v>0</v>
      </c>
      <c r="B96" s="63">
        <v>2019</v>
      </c>
      <c r="C96" s="64">
        <v>122507</v>
      </c>
      <c r="D96" s="65">
        <v>94</v>
      </c>
      <c r="E96" s="65">
        <v>9844</v>
      </c>
      <c r="F96" s="65">
        <v>506</v>
      </c>
      <c r="G96" s="65">
        <v>467</v>
      </c>
      <c r="H96" s="65">
        <v>335</v>
      </c>
      <c r="I96" s="89">
        <v>2936</v>
      </c>
      <c r="J96" s="66">
        <v>5830</v>
      </c>
      <c r="K96" s="67">
        <v>142519</v>
      </c>
      <c r="L96" s="66">
        <v>1821</v>
      </c>
      <c r="M96" s="67">
        <v>144340</v>
      </c>
    </row>
    <row r="97" spans="1:13" ht="15" customHeight="1" x14ac:dyDescent="0.2">
      <c r="A97" s="62" t="s">
        <v>1</v>
      </c>
      <c r="B97" s="63">
        <v>2019</v>
      </c>
      <c r="C97" s="64">
        <v>33133</v>
      </c>
      <c r="D97" s="65">
        <v>52</v>
      </c>
      <c r="E97" s="65">
        <v>5568</v>
      </c>
      <c r="F97" s="65">
        <v>114</v>
      </c>
      <c r="G97" s="65">
        <v>153</v>
      </c>
      <c r="H97" s="65">
        <v>59</v>
      </c>
      <c r="I97" s="89">
        <v>1237</v>
      </c>
      <c r="J97" s="66">
        <v>615</v>
      </c>
      <c r="K97" s="67">
        <v>40931</v>
      </c>
      <c r="L97" s="66">
        <v>460</v>
      </c>
      <c r="M97" s="67">
        <v>41391</v>
      </c>
    </row>
    <row r="98" spans="1:13" ht="15" customHeight="1" x14ac:dyDescent="0.2">
      <c r="A98" s="62" t="s">
        <v>2</v>
      </c>
      <c r="B98" s="63">
        <v>2019</v>
      </c>
      <c r="C98" s="64">
        <v>336887</v>
      </c>
      <c r="D98" s="65">
        <v>585</v>
      </c>
      <c r="E98" s="65">
        <v>53466</v>
      </c>
      <c r="F98" s="65">
        <v>4643</v>
      </c>
      <c r="G98" s="65">
        <v>3071</v>
      </c>
      <c r="H98" s="65">
        <v>4208</v>
      </c>
      <c r="I98" s="89">
        <v>14956</v>
      </c>
      <c r="J98" s="66">
        <v>31283</v>
      </c>
      <c r="K98" s="67">
        <v>449099</v>
      </c>
      <c r="L98" s="66">
        <v>15313</v>
      </c>
      <c r="M98" s="67">
        <v>464412</v>
      </c>
    </row>
    <row r="99" spans="1:13" ht="15" customHeight="1" x14ac:dyDescent="0.2">
      <c r="A99" s="62" t="s">
        <v>3</v>
      </c>
      <c r="B99" s="63">
        <v>2019</v>
      </c>
      <c r="C99" s="64">
        <v>144502</v>
      </c>
      <c r="D99" s="65">
        <v>523</v>
      </c>
      <c r="E99" s="65">
        <v>23213</v>
      </c>
      <c r="F99" s="65">
        <v>1250</v>
      </c>
      <c r="G99" s="65">
        <v>1641</v>
      </c>
      <c r="H99" s="65">
        <v>1021</v>
      </c>
      <c r="I99" s="89">
        <v>8427</v>
      </c>
      <c r="J99" s="66">
        <v>7410</v>
      </c>
      <c r="K99" s="67">
        <v>187987</v>
      </c>
      <c r="L99" s="66">
        <v>5534</v>
      </c>
      <c r="M99" s="67">
        <v>193521</v>
      </c>
    </row>
    <row r="100" spans="1:13" ht="15" customHeight="1" x14ac:dyDescent="0.2">
      <c r="A100" s="79" t="s">
        <v>29</v>
      </c>
      <c r="B100" s="63">
        <v>2019</v>
      </c>
      <c r="C100" s="80">
        <v>312</v>
      </c>
      <c r="D100" s="81">
        <v>1</v>
      </c>
      <c r="E100" s="81">
        <v>44</v>
      </c>
      <c r="F100" s="81">
        <v>184</v>
      </c>
      <c r="G100" s="81">
        <v>2</v>
      </c>
      <c r="H100" s="81">
        <v>0</v>
      </c>
      <c r="I100" s="90">
        <v>6</v>
      </c>
      <c r="J100" s="82">
        <v>2</v>
      </c>
      <c r="K100" s="83">
        <v>551</v>
      </c>
      <c r="L100" s="82">
        <v>14</v>
      </c>
      <c r="M100" s="83">
        <v>565</v>
      </c>
    </row>
    <row r="101" spans="1:13" ht="15" customHeight="1" x14ac:dyDescent="0.2">
      <c r="A101" s="68" t="s">
        <v>19</v>
      </c>
      <c r="B101" s="69">
        <v>2019</v>
      </c>
      <c r="C101" s="70">
        <v>557970</v>
      </c>
      <c r="D101" s="71">
        <v>1313</v>
      </c>
      <c r="E101" s="71">
        <v>86805</v>
      </c>
      <c r="F101" s="71">
        <v>6341</v>
      </c>
      <c r="G101" s="71">
        <v>4764</v>
      </c>
      <c r="H101" s="71">
        <v>5418</v>
      </c>
      <c r="I101" s="91">
        <v>25503</v>
      </c>
      <c r="J101" s="72">
        <v>40980</v>
      </c>
      <c r="K101" s="73">
        <v>729094</v>
      </c>
      <c r="L101" s="72">
        <v>21551</v>
      </c>
      <c r="M101" s="73">
        <v>750645</v>
      </c>
    </row>
    <row r="102" spans="1:13" ht="15" x14ac:dyDescent="0.2">
      <c r="A102" s="74" t="s">
        <v>18</v>
      </c>
      <c r="B102" s="75">
        <v>2020</v>
      </c>
      <c r="C102" s="76">
        <v>58672</v>
      </c>
      <c r="D102" s="77">
        <v>122</v>
      </c>
      <c r="E102" s="77">
        <v>9188</v>
      </c>
      <c r="F102" s="77">
        <v>150</v>
      </c>
      <c r="G102" s="77">
        <v>54</v>
      </c>
      <c r="H102" s="77">
        <v>194</v>
      </c>
      <c r="I102" s="88">
        <v>1910</v>
      </c>
      <c r="J102" s="60">
        <v>1283</v>
      </c>
      <c r="K102" s="78">
        <v>71573</v>
      </c>
      <c r="L102" s="60">
        <v>384</v>
      </c>
      <c r="M102" s="78">
        <v>71957</v>
      </c>
    </row>
    <row r="103" spans="1:13" ht="14.25" x14ac:dyDescent="0.2">
      <c r="A103" s="62" t="s">
        <v>0</v>
      </c>
      <c r="B103" s="63">
        <v>2020</v>
      </c>
      <c r="C103" s="64">
        <v>93992</v>
      </c>
      <c r="D103" s="65">
        <v>39</v>
      </c>
      <c r="E103" s="65">
        <v>9295</v>
      </c>
      <c r="F103" s="65">
        <v>256</v>
      </c>
      <c r="G103" s="65">
        <v>494</v>
      </c>
      <c r="H103" s="65">
        <v>328</v>
      </c>
      <c r="I103" s="89">
        <v>2898</v>
      </c>
      <c r="J103" s="66">
        <v>5222</v>
      </c>
      <c r="K103" s="67">
        <v>112524</v>
      </c>
      <c r="L103" s="66">
        <v>1623</v>
      </c>
      <c r="M103" s="67">
        <v>114147</v>
      </c>
    </row>
    <row r="104" spans="1:13" ht="14.25" x14ac:dyDescent="0.2">
      <c r="A104" s="62" t="s">
        <v>1</v>
      </c>
      <c r="B104" s="63">
        <v>2020</v>
      </c>
      <c r="C104" s="64">
        <v>22114</v>
      </c>
      <c r="D104" s="65">
        <v>9</v>
      </c>
      <c r="E104" s="65">
        <v>2709</v>
      </c>
      <c r="F104" s="65">
        <v>56</v>
      </c>
      <c r="G104" s="65">
        <v>179</v>
      </c>
      <c r="H104" s="65">
        <v>74</v>
      </c>
      <c r="I104" s="89">
        <v>1348</v>
      </c>
      <c r="J104" s="66">
        <v>660</v>
      </c>
      <c r="K104" s="67">
        <v>27149</v>
      </c>
      <c r="L104" s="66">
        <v>426</v>
      </c>
      <c r="M104" s="67">
        <v>27575</v>
      </c>
    </row>
    <row r="105" spans="1:13" ht="14.25" x14ac:dyDescent="0.2">
      <c r="A105" s="62" t="s">
        <v>2</v>
      </c>
      <c r="B105" s="63">
        <v>2020</v>
      </c>
      <c r="C105" s="64">
        <v>264600</v>
      </c>
      <c r="D105" s="65">
        <v>451</v>
      </c>
      <c r="E105" s="65">
        <v>48487</v>
      </c>
      <c r="F105" s="65">
        <v>2468</v>
      </c>
      <c r="G105" s="65">
        <v>3096</v>
      </c>
      <c r="H105" s="65">
        <v>3879</v>
      </c>
      <c r="I105" s="89">
        <v>15010</v>
      </c>
      <c r="J105" s="66">
        <v>31942</v>
      </c>
      <c r="K105" s="67">
        <v>369933</v>
      </c>
      <c r="L105" s="66">
        <v>13432</v>
      </c>
      <c r="M105" s="67">
        <v>383365</v>
      </c>
    </row>
    <row r="106" spans="1:13" ht="14.25" x14ac:dyDescent="0.2">
      <c r="A106" s="62" t="s">
        <v>3</v>
      </c>
      <c r="B106" s="63">
        <v>2020</v>
      </c>
      <c r="C106" s="64">
        <v>115608</v>
      </c>
      <c r="D106" s="65">
        <v>218</v>
      </c>
      <c r="E106" s="65">
        <v>18122</v>
      </c>
      <c r="F106" s="65">
        <v>691</v>
      </c>
      <c r="G106" s="65">
        <v>1840</v>
      </c>
      <c r="H106" s="65">
        <v>1001</v>
      </c>
      <c r="I106" s="89">
        <v>9803</v>
      </c>
      <c r="J106" s="66">
        <v>7813</v>
      </c>
      <c r="K106" s="67">
        <v>155096</v>
      </c>
      <c r="L106" s="66">
        <v>4363</v>
      </c>
      <c r="M106" s="67">
        <v>159459</v>
      </c>
    </row>
    <row r="107" spans="1:13" ht="14.25" x14ac:dyDescent="0.2">
      <c r="A107" s="79" t="s">
        <v>29</v>
      </c>
      <c r="B107" s="63">
        <v>2020</v>
      </c>
      <c r="C107" s="80">
        <v>158</v>
      </c>
      <c r="D107" s="81">
        <v>1</v>
      </c>
      <c r="E107" s="81">
        <v>13</v>
      </c>
      <c r="F107" s="81">
        <v>2</v>
      </c>
      <c r="G107" s="81">
        <v>0</v>
      </c>
      <c r="H107" s="81">
        <v>0</v>
      </c>
      <c r="I107" s="90">
        <v>4</v>
      </c>
      <c r="J107" s="82">
        <v>0</v>
      </c>
      <c r="K107" s="83">
        <v>178</v>
      </c>
      <c r="L107" s="82">
        <v>18</v>
      </c>
      <c r="M107" s="83">
        <v>196</v>
      </c>
    </row>
    <row r="108" spans="1:13" ht="15" x14ac:dyDescent="0.2">
      <c r="A108" s="68" t="s">
        <v>19</v>
      </c>
      <c r="B108" s="69">
        <v>2020</v>
      </c>
      <c r="C108" s="70">
        <v>439038</v>
      </c>
      <c r="D108" s="71">
        <v>792</v>
      </c>
      <c r="E108" s="71">
        <v>75810</v>
      </c>
      <c r="F108" s="71">
        <v>3311</v>
      </c>
      <c r="G108" s="71">
        <v>4990</v>
      </c>
      <c r="H108" s="71">
        <v>5074</v>
      </c>
      <c r="I108" s="91">
        <v>26727</v>
      </c>
      <c r="J108" s="72">
        <v>41038</v>
      </c>
      <c r="K108" s="73">
        <v>596780</v>
      </c>
      <c r="L108" s="72">
        <v>18197</v>
      </c>
      <c r="M108" s="73">
        <v>614977</v>
      </c>
    </row>
    <row r="109" spans="1:13" ht="54" customHeight="1" x14ac:dyDescent="0.2">
      <c r="A109" s="314" t="s">
        <v>136</v>
      </c>
      <c r="B109" s="315"/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6"/>
    </row>
    <row r="110" spans="1:13" ht="15" customHeight="1" x14ac:dyDescent="0.2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</row>
    <row r="111" spans="1:13" x14ac:dyDescent="0.2">
      <c r="A111" s="94" t="s">
        <v>34</v>
      </c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</row>
    <row r="112" spans="1:13" x14ac:dyDescent="0.2">
      <c r="A112" s="94" t="s">
        <v>32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</row>
    <row r="113" spans="1:13" x14ac:dyDescent="0.2">
      <c r="A113" s="94" t="s">
        <v>33</v>
      </c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</row>
    <row r="114" spans="1:13" x14ac:dyDescent="0.2">
      <c r="A114" s="94" t="s">
        <v>49</v>
      </c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</row>
    <row r="115" spans="1:13" s="36" customFormat="1" x14ac:dyDescent="0.2">
      <c r="A115" s="94" t="s">
        <v>138</v>
      </c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3"/>
      <c r="M115" s="93"/>
    </row>
    <row r="116" spans="1:13" s="36" customFormat="1" x14ac:dyDescent="0.2">
      <c r="A116" s="94" t="s">
        <v>139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93"/>
      <c r="L116" s="92"/>
      <c r="M116" s="92"/>
    </row>
    <row r="117" spans="1:13" x14ac:dyDescent="0.2">
      <c r="A117" s="94" t="s">
        <v>130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</row>
    <row r="118" spans="1:13" x14ac:dyDescent="0.2">
      <c r="A118" s="95" t="s">
        <v>78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</row>
    <row r="119" spans="1:13" x14ac:dyDescent="0.2">
      <c r="A119" s="95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</row>
    <row r="120" spans="1:13" x14ac:dyDescent="0.2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</row>
    <row r="121" spans="1:13" x14ac:dyDescent="0.2">
      <c r="A121" s="129" t="s">
        <v>23</v>
      </c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</row>
  </sheetData>
  <mergeCells count="8">
    <mergeCell ref="A109:M109"/>
    <mergeCell ref="K2:K3"/>
    <mergeCell ref="L2:L3"/>
    <mergeCell ref="M2:M3"/>
    <mergeCell ref="A1:M1"/>
    <mergeCell ref="B2:B3"/>
    <mergeCell ref="C2:I2"/>
    <mergeCell ref="A2:A3"/>
  </mergeCells>
  <hyperlinks>
    <hyperlink ref="A121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verticalDpi="300" r:id="rId1"/>
  <headerFooter scaleWithDoc="0">
    <oddHeader>&amp;LVéhicules et réseau routier&amp;C&amp;"Arial,Gras"MOBILITÉ ET TRANSPORT</oddHeader>
    <oddFooter>&amp;C&amp;P/&amp;N&amp;R© IBSA</oddFooter>
  </headerFooter>
  <rowBreaks count="1" manualBreakCount="1">
    <brk id="5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35</vt:i4>
      </vt:variant>
    </vt:vector>
  </HeadingPairs>
  <TitlesOfParts>
    <vt:vector size="58" baseType="lpstr">
      <vt:lpstr>Index</vt:lpstr>
      <vt:lpstr>13.1.1.1</vt:lpstr>
      <vt:lpstr>13.1.1.2</vt:lpstr>
      <vt:lpstr>13.1.1.3</vt:lpstr>
      <vt:lpstr>13.1.1.4</vt:lpstr>
      <vt:lpstr>13.1.1.5</vt:lpstr>
      <vt:lpstr>13.1.1.6</vt:lpstr>
      <vt:lpstr>13.1.1.7</vt:lpstr>
      <vt:lpstr>13.1.2.1</vt:lpstr>
      <vt:lpstr>13.1.2.2</vt:lpstr>
      <vt:lpstr>13.1.2.3</vt:lpstr>
      <vt:lpstr>13.1.2.4</vt:lpstr>
      <vt:lpstr>13.1.2.5</vt:lpstr>
      <vt:lpstr>13.1.2.6</vt:lpstr>
      <vt:lpstr>13.1.2.7</vt:lpstr>
      <vt:lpstr>13.1.2.8</vt:lpstr>
      <vt:lpstr>13.1.2.9</vt:lpstr>
      <vt:lpstr>13.1.2.10</vt:lpstr>
      <vt:lpstr>13.1.2.11</vt:lpstr>
      <vt:lpstr>13.1.3.1</vt:lpstr>
      <vt:lpstr>13.1.3.2</vt:lpstr>
      <vt:lpstr>13.1.3.3</vt:lpstr>
      <vt:lpstr>13.1.3.4</vt:lpstr>
      <vt:lpstr>'13.1.1.1'!Impression_des_titres</vt:lpstr>
      <vt:lpstr>'13.1.1.2'!Impression_des_titres</vt:lpstr>
      <vt:lpstr>'13.1.1.5'!Impression_des_titres</vt:lpstr>
      <vt:lpstr>'13.1.2.1'!Impression_des_titres</vt:lpstr>
      <vt:lpstr>'13.1.2.10'!Impression_des_titres</vt:lpstr>
      <vt:lpstr>'13.1.2.2'!Impression_des_titres</vt:lpstr>
      <vt:lpstr>'13.1.2.3'!Impression_des_titres</vt:lpstr>
      <vt:lpstr>'13.1.2.4'!Impression_des_titres</vt:lpstr>
      <vt:lpstr>'13.1.2.5'!Impression_des_titres</vt:lpstr>
      <vt:lpstr>'13.1.2.6'!Impression_des_titres</vt:lpstr>
      <vt:lpstr>'13.1.2.9'!Impression_des_titres</vt:lpstr>
      <vt:lpstr>'13.1.3.1'!Impression_des_titres</vt:lpstr>
      <vt:lpstr>'13.1.1.1'!Zone_d_impression</vt:lpstr>
      <vt:lpstr>'13.1.1.2'!Zone_d_impression</vt:lpstr>
      <vt:lpstr>'13.1.1.3'!Zone_d_impression</vt:lpstr>
      <vt:lpstr>'13.1.1.4'!Zone_d_impression</vt:lpstr>
      <vt:lpstr>'13.1.1.5'!Zone_d_impression</vt:lpstr>
      <vt:lpstr>'13.1.1.6'!Zone_d_impression</vt:lpstr>
      <vt:lpstr>'13.1.1.7'!Zone_d_impression</vt:lpstr>
      <vt:lpstr>'13.1.2.1'!Zone_d_impression</vt:lpstr>
      <vt:lpstr>'13.1.2.10'!Zone_d_impression</vt:lpstr>
      <vt:lpstr>'13.1.2.11'!Zone_d_impression</vt:lpstr>
      <vt:lpstr>'13.1.2.2'!Zone_d_impression</vt:lpstr>
      <vt:lpstr>'13.1.2.3'!Zone_d_impression</vt:lpstr>
      <vt:lpstr>'13.1.2.4'!Zone_d_impression</vt:lpstr>
      <vt:lpstr>'13.1.2.5'!Zone_d_impression</vt:lpstr>
      <vt:lpstr>'13.1.2.6'!Zone_d_impression</vt:lpstr>
      <vt:lpstr>'13.1.2.7'!Zone_d_impression</vt:lpstr>
      <vt:lpstr>'13.1.2.8'!Zone_d_impression</vt:lpstr>
      <vt:lpstr>'13.1.2.9'!Zone_d_impression</vt:lpstr>
      <vt:lpstr>'13.1.3.1'!Zone_d_impression</vt:lpstr>
      <vt:lpstr>'13.1.3.2'!Zone_d_impression</vt:lpstr>
      <vt:lpstr>'13.1.3.3'!Zone_d_impression</vt:lpstr>
      <vt:lpstr>'13.1.3.4'!Zone_d_impression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2013-06-03T08:15:28Z</dcterms:created>
  <dcterms:modified xsi:type="dcterms:W3CDTF">2021-03-22T11:25:26Z</dcterms:modified>
</cp:coreProperties>
</file>