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3. Infrastructures\"/>
    </mc:Choice>
  </mc:AlternateContent>
  <xr:revisionPtr revIDLastSave="0" documentId="8_{2A474A4E-F5E7-4904-BCA8-729C18BF160A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dex" sheetId="3" r:id="rId1"/>
    <sheet name="T10.01" sheetId="1" r:id="rId2"/>
    <sheet name="T10.02" sheetId="2" r:id="rId3"/>
    <sheet name="T10.03" sheetId="4" r:id="rId4"/>
    <sheet name="T10.04" sheetId="5" r:id="rId5"/>
    <sheet name="Liste des pay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2" l="1"/>
  <c r="C32" i="2"/>
  <c r="F32" i="2"/>
  <c r="H29" i="2" l="1"/>
</calcChain>
</file>

<file path=xl/sharedStrings.xml><?xml version="1.0" encoding="utf-8"?>
<sst xmlns="http://schemas.openxmlformats.org/spreadsheetml/2006/main" count="743" uniqueCount="391">
  <si>
    <t xml:space="preserve">Etablissements </t>
  </si>
  <si>
    <t>Chambres</t>
  </si>
  <si>
    <t>Lits</t>
  </si>
  <si>
    <t>…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</si>
  <si>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</si>
  <si>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</si>
  <si>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</si>
  <si>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</si>
  <si>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</si>
  <si>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</si>
  <si>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</si>
  <si>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</si>
  <si>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</si>
  <si>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Arrivées</t>
  </si>
  <si>
    <t>Nuitées</t>
  </si>
  <si>
    <t>Hôtes de Suisse</t>
  </si>
  <si>
    <t>Hôtes de l'étranger</t>
  </si>
  <si>
    <t>Total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</si>
  <si>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</si>
  <si>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</si>
  <si>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</si>
  <si>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</si>
  <si>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</si>
  <si>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</si>
  <si>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</si>
  <si>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</si>
  <si>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</si>
  <si>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</si>
  <si>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</si>
  <si>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</si>
  <si>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Suisse</t>
  </si>
  <si>
    <t>Allemagne</t>
  </si>
  <si>
    <t>France</t>
  </si>
  <si>
    <t>Italie</t>
  </si>
  <si>
    <t>Autriche</t>
  </si>
  <si>
    <t>Royaume-Uni</t>
  </si>
  <si>
    <t>Pays-Bas</t>
  </si>
  <si>
    <t>Belgique</t>
  </si>
  <si>
    <t>Danemark</t>
  </si>
  <si>
    <t>Suède</t>
  </si>
  <si>
    <t>Espagne</t>
  </si>
  <si>
    <t>Portugal</t>
  </si>
  <si>
    <t>Grèce</t>
  </si>
  <si>
    <t>Pologne</t>
  </si>
  <si>
    <t>Russie</t>
  </si>
  <si>
    <t>Etats-Unis</t>
  </si>
  <si>
    <t>Canada</t>
  </si>
  <si>
    <t>Brésil</t>
  </si>
  <si>
    <t>Afrique</t>
  </si>
  <si>
    <t>Turquie</t>
  </si>
  <si>
    <t>Inde</t>
  </si>
  <si>
    <t>Japon</t>
  </si>
  <si>
    <t>Arabie Saoudite</t>
  </si>
  <si>
    <t>...</t>
  </si>
  <si>
    <t>Emirats Arabes Unis</t>
  </si>
  <si>
    <t>Australie</t>
  </si>
  <si>
    <t>1002 Lausanne</t>
  </si>
  <si>
    <t>Roumanie</t>
  </si>
  <si>
    <t>République de Corée</t>
  </si>
  <si>
    <t>Territoires</t>
  </si>
  <si>
    <t>Europe de l'Ouest</t>
  </si>
  <si>
    <t>Alderney</t>
  </si>
  <si>
    <t>Guernesey</t>
  </si>
  <si>
    <t>Ile de Man</t>
  </si>
  <si>
    <t>Irlande</t>
  </si>
  <si>
    <t>Jersey</t>
  </si>
  <si>
    <t>Luxembourg</t>
  </si>
  <si>
    <t>Monaco</t>
  </si>
  <si>
    <t>Sercq</t>
  </si>
  <si>
    <t>Europe du Sud</t>
  </si>
  <si>
    <t>Albanie</t>
  </si>
  <si>
    <t>Andorre</t>
  </si>
  <si>
    <t>Bulgarie</t>
  </si>
  <si>
    <t>Cité du Vatican</t>
  </si>
  <si>
    <t>Croatie</t>
  </si>
  <si>
    <t>Ex-Yougoslavie</t>
  </si>
  <si>
    <t>Ex-Yougoslavie (ancien système)</t>
  </si>
  <si>
    <t>Ex-Yougoslavie (RCE)</t>
  </si>
  <si>
    <t>Gibraltar</t>
  </si>
  <si>
    <t>Kosovo</t>
  </si>
  <si>
    <t>Macédoine</t>
  </si>
  <si>
    <t>Malte</t>
  </si>
  <si>
    <t>Monténégro</t>
  </si>
  <si>
    <t>Saint-Marin</t>
  </si>
  <si>
    <t>Serbie</t>
  </si>
  <si>
    <t>Serbie (anc.)</t>
  </si>
  <si>
    <t>Serbie-et-Monténégro</t>
  </si>
  <si>
    <t>Slovénie</t>
  </si>
  <si>
    <t>Europe Centrale</t>
  </si>
  <si>
    <t>Yougoslavie (sans indication)</t>
  </si>
  <si>
    <t>Allemagne (Ex-RDA)</t>
  </si>
  <si>
    <t>Allemagne (RFA)</t>
  </si>
  <si>
    <t>Berlin</t>
  </si>
  <si>
    <t>Ex-Tchécoslovaquie</t>
  </si>
  <si>
    <t>Hongrie</t>
  </si>
  <si>
    <t>Liechtenstein</t>
  </si>
  <si>
    <t>République tchèque</t>
  </si>
  <si>
    <t>Europe du Nord</t>
  </si>
  <si>
    <t>Slovaquie</t>
  </si>
  <si>
    <t>Iles Féroé</t>
  </si>
  <si>
    <t>Finlande</t>
  </si>
  <si>
    <t>Islande</t>
  </si>
  <si>
    <t>Norvège</t>
  </si>
  <si>
    <t>Svalbard et île Jan Mayen</t>
  </si>
  <si>
    <t>Europe de l'Est</t>
  </si>
  <si>
    <t>Iles d'Aland</t>
  </si>
  <si>
    <t>Daghestan</t>
  </si>
  <si>
    <t>Estonie</t>
  </si>
  <si>
    <t>Ex-Union Soviétique (URSS)</t>
  </si>
  <si>
    <t>Ingouchie</t>
  </si>
  <si>
    <t>Kabardino-Balkarie</t>
  </si>
  <si>
    <t>Karatchaïévo-Tcherkessie</t>
  </si>
  <si>
    <t>Lettonie</t>
  </si>
  <si>
    <t>Lituanie</t>
  </si>
  <si>
    <t>Ossétie-du-Nord-Alanie</t>
  </si>
  <si>
    <t>Tchétchénie</t>
  </si>
  <si>
    <t>Afrique du Nord</t>
  </si>
  <si>
    <t>Ukraine</t>
  </si>
  <si>
    <t>Afrique du Nord espagnole</t>
  </si>
  <si>
    <t>Algérie</t>
  </si>
  <si>
    <t>Egypte</t>
  </si>
  <si>
    <t>Iles Canaries</t>
  </si>
  <si>
    <t>Libye</t>
  </si>
  <si>
    <t>Madère</t>
  </si>
  <si>
    <t>Maroc</t>
  </si>
  <si>
    <t>Mauritanie</t>
  </si>
  <si>
    <t>République arabe unie</t>
  </si>
  <si>
    <t>Sahara occidental</t>
  </si>
  <si>
    <t>Soudan</t>
  </si>
  <si>
    <t>Soudan du Sud</t>
  </si>
  <si>
    <t>Afrique de l'Ouest</t>
  </si>
  <si>
    <t>Tunisie</t>
  </si>
  <si>
    <t>Azawad</t>
  </si>
  <si>
    <t>Bénin</t>
  </si>
  <si>
    <t>Biafra</t>
  </si>
  <si>
    <t>Burkina Faso</t>
  </si>
  <si>
    <t>Cameroun</t>
  </si>
  <si>
    <t>Cap-Vert</t>
  </si>
  <si>
    <t>Congo (Brazzaville)</t>
  </si>
  <si>
    <t>Côte d'Ivoire</t>
  </si>
  <si>
    <t>Gabon</t>
  </si>
  <si>
    <t>Gambie</t>
  </si>
  <si>
    <t>Ghana</t>
  </si>
  <si>
    <t>Guinée</t>
  </si>
  <si>
    <t>Guinée équatoriale</t>
  </si>
  <si>
    <t>Guinée-Bissau</t>
  </si>
  <si>
    <t>Libéria</t>
  </si>
  <si>
    <t>Mali</t>
  </si>
  <si>
    <t>Niger</t>
  </si>
  <si>
    <t>Nigéria</t>
  </si>
  <si>
    <t>Sao Tomé-et-Principe</t>
  </si>
  <si>
    <t>Sénégal</t>
  </si>
  <si>
    <t>Sierra Leone</t>
  </si>
  <si>
    <t>Afrique de l'Est</t>
  </si>
  <si>
    <t>Togo</t>
  </si>
  <si>
    <t>Ethiopie</t>
  </si>
  <si>
    <t>Djibouti</t>
  </si>
  <si>
    <t>Kenya</t>
  </si>
  <si>
    <t>Seychelles</t>
  </si>
  <si>
    <t>Somalie</t>
  </si>
  <si>
    <t>Tanzanie</t>
  </si>
  <si>
    <t>Erythrée</t>
  </si>
  <si>
    <t>Tanganyika</t>
  </si>
  <si>
    <t>Zanzibar</t>
  </si>
  <si>
    <t>Afrique du Sud</t>
  </si>
  <si>
    <t>Angola</t>
  </si>
  <si>
    <t>Ascension</t>
  </si>
  <si>
    <t>Botswana</t>
  </si>
  <si>
    <t>Burundi</t>
  </si>
  <si>
    <t>Comores</t>
  </si>
  <si>
    <t>Congo (Kinshasa)</t>
  </si>
  <si>
    <t>Lesotho</t>
  </si>
  <si>
    <t>Madagascar</t>
  </si>
  <si>
    <t>Malawi</t>
  </si>
  <si>
    <t>Maurice</t>
  </si>
  <si>
    <t>Mayotte</t>
  </si>
  <si>
    <t>Mozambique</t>
  </si>
  <si>
    <t>Namibie</t>
  </si>
  <si>
    <t>Ouganda</t>
  </si>
  <si>
    <t>République centrafricaine</t>
  </si>
  <si>
    <t>Réunion</t>
  </si>
  <si>
    <t>Rwanda</t>
  </si>
  <si>
    <t>Sainte-Hélène</t>
  </si>
  <si>
    <t>Swaziland</t>
  </si>
  <si>
    <t>Tchad</t>
  </si>
  <si>
    <t>Territoires britanniques dans l'océan indien</t>
  </si>
  <si>
    <t>Tristan da Cunha</t>
  </si>
  <si>
    <t>Zambie</t>
  </si>
  <si>
    <t>Amérique du Nord</t>
  </si>
  <si>
    <t>Zimbabwe</t>
  </si>
  <si>
    <t>Bermudes</t>
  </si>
  <si>
    <t>Groenland</t>
  </si>
  <si>
    <t>Saint-Pierre-et-Miquelon</t>
  </si>
  <si>
    <t>Anguilla</t>
  </si>
  <si>
    <t>Antigua-et-Barbuda</t>
  </si>
  <si>
    <t>Antilles américaines</t>
  </si>
  <si>
    <t>Antilles néerlandaises</t>
  </si>
  <si>
    <t>Aruba</t>
  </si>
  <si>
    <t>Autres Antilles britanniques</t>
  </si>
  <si>
    <t>Bahamas</t>
  </si>
  <si>
    <t>Barbade</t>
  </si>
  <si>
    <t>Costa Rica</t>
  </si>
  <si>
    <t>Cuba</t>
  </si>
  <si>
    <t>Curaçao</t>
  </si>
  <si>
    <t>Dominique</t>
  </si>
  <si>
    <t>El Salvador</t>
  </si>
  <si>
    <t>Grenade</t>
  </si>
  <si>
    <t>Guadeloupe</t>
  </si>
  <si>
    <t>Guatemala</t>
  </si>
  <si>
    <t>Haïti</t>
  </si>
  <si>
    <t>Honduras</t>
  </si>
  <si>
    <t>Iles Turques et Caïques</t>
  </si>
  <si>
    <t>Iles Vierges américaines</t>
  </si>
  <si>
    <t>Iles Vierges britanniques</t>
  </si>
  <si>
    <t>Jamaïque</t>
  </si>
  <si>
    <t>Martinique</t>
  </si>
  <si>
    <t>Mexique</t>
  </si>
  <si>
    <t>Montserrat</t>
  </si>
  <si>
    <t>Nicaragua</t>
  </si>
  <si>
    <t>Panama</t>
  </si>
  <si>
    <t>Porto Rico</t>
  </si>
  <si>
    <t>République dominicaine</t>
  </si>
  <si>
    <t>Saint-Barthélemy</t>
  </si>
  <si>
    <t>Saint-Christophe-et-Niévès</t>
  </si>
  <si>
    <t>Sainte-Lucie</t>
  </si>
  <si>
    <t>Saint-Martin (France)</t>
  </si>
  <si>
    <t>Saint-Vincent-et-les Grenadines</t>
  </si>
  <si>
    <t>Sint Maarten (Pays-Bas)</t>
  </si>
  <si>
    <t>Amérique du Sud</t>
  </si>
  <si>
    <t>Trinité-et-Tobago</t>
  </si>
  <si>
    <t>Argentine</t>
  </si>
  <si>
    <t>Bolivie</t>
  </si>
  <si>
    <t>Chili</t>
  </si>
  <si>
    <t>Colombie</t>
  </si>
  <si>
    <t>Equateur</t>
  </si>
  <si>
    <t>Guyana</t>
  </si>
  <si>
    <t>Guyane française</t>
  </si>
  <si>
    <t>Iles Falkland</t>
  </si>
  <si>
    <t>Paraguay</t>
  </si>
  <si>
    <t>Pérou</t>
  </si>
  <si>
    <t>Suriname</t>
  </si>
  <si>
    <t>Uruguay</t>
  </si>
  <si>
    <t>Asie de l'Ouest</t>
  </si>
  <si>
    <t>Venezuela</t>
  </si>
  <si>
    <t>Chypre</t>
  </si>
  <si>
    <t>Bahreïn</t>
  </si>
  <si>
    <t>Iraq</t>
  </si>
  <si>
    <t>Iran</t>
  </si>
  <si>
    <t>Israël</t>
  </si>
  <si>
    <t>Yémen</t>
  </si>
  <si>
    <t>Jordanie</t>
  </si>
  <si>
    <t>Qatar</t>
  </si>
  <si>
    <t>Koweït</t>
  </si>
  <si>
    <t>Liban</t>
  </si>
  <si>
    <t>Oman</t>
  </si>
  <si>
    <t>Emirats arabes unis</t>
  </si>
  <si>
    <t>Arabie saoudite</t>
  </si>
  <si>
    <t>Yémen du Sud</t>
  </si>
  <si>
    <t>Syrie</t>
  </si>
  <si>
    <t>Palestine</t>
  </si>
  <si>
    <t>Arménie</t>
  </si>
  <si>
    <t>Azerbaïdjan</t>
  </si>
  <si>
    <t>Géorgie</t>
  </si>
  <si>
    <t>Abkhazie</t>
  </si>
  <si>
    <t>Ossétie du Sud</t>
  </si>
  <si>
    <t>Adjarie</t>
  </si>
  <si>
    <t>Kazakhstan</t>
  </si>
  <si>
    <t>Kirghizistan</t>
  </si>
  <si>
    <t>Mongolie</t>
  </si>
  <si>
    <t>Ouzbékistan</t>
  </si>
  <si>
    <t>Tadjikistan</t>
  </si>
  <si>
    <t>Turkménistan</t>
  </si>
  <si>
    <t>Asie du Sud et de l'Est</t>
  </si>
  <si>
    <t>Afghanistan</t>
  </si>
  <si>
    <t>Bangladesh</t>
  </si>
  <si>
    <t>Bhoutan</t>
  </si>
  <si>
    <t>Brunéi Darussalam</t>
  </si>
  <si>
    <t>Cambodge</t>
  </si>
  <si>
    <t>Chine</t>
  </si>
  <si>
    <t>Corée (Nord)</t>
  </si>
  <si>
    <t>Corée (Sud)</t>
  </si>
  <si>
    <t>Corée, sans indication</t>
  </si>
  <si>
    <t>Hong Kong</t>
  </si>
  <si>
    <t>Indochine française</t>
  </si>
  <si>
    <t>Indonésie</t>
  </si>
  <si>
    <t>Laos</t>
  </si>
  <si>
    <t>Macao</t>
  </si>
  <si>
    <t>Malaisie</t>
  </si>
  <si>
    <t>Maldives</t>
  </si>
  <si>
    <t>Népal</t>
  </si>
  <si>
    <t>Pakistan</t>
  </si>
  <si>
    <t>Philippines</t>
  </si>
  <si>
    <t>Sarawak</t>
  </si>
  <si>
    <t>Sikkim</t>
  </si>
  <si>
    <t>Singapour</t>
  </si>
  <si>
    <t>Sri Lanka</t>
  </si>
  <si>
    <t>Taïwan (Taipei chinois)</t>
  </si>
  <si>
    <t>Thaïlande</t>
  </si>
  <si>
    <t>Tibet</t>
  </si>
  <si>
    <t>Timor (Portugal)</t>
  </si>
  <si>
    <t>Timor-Leste</t>
  </si>
  <si>
    <t>Océanie</t>
  </si>
  <si>
    <t>Fidji</t>
  </si>
  <si>
    <t>Guam</t>
  </si>
  <si>
    <t>Ile Christmas (Australie)</t>
  </si>
  <si>
    <t>Ile Johnston</t>
  </si>
  <si>
    <t>Ile Norfolk</t>
  </si>
  <si>
    <t>Ile Wake</t>
  </si>
  <si>
    <t>Iles Cocos (Keeling)</t>
  </si>
  <si>
    <t>Iles Cook</t>
  </si>
  <si>
    <t>Iles Heard et McDonald</t>
  </si>
  <si>
    <t>Iles Marshall</t>
  </si>
  <si>
    <t>Iles Midway</t>
  </si>
  <si>
    <t>Iles mineures éloignées des Etats-Unis</t>
  </si>
  <si>
    <t>Iles Pitcairn</t>
  </si>
  <si>
    <t>Iles Salomon</t>
  </si>
  <si>
    <t>Kiribati</t>
  </si>
  <si>
    <t>Mariannes du Nord</t>
  </si>
  <si>
    <t>Micronésie</t>
  </si>
  <si>
    <t>Nauru</t>
  </si>
  <si>
    <t>Nouvelle-Calédonie</t>
  </si>
  <si>
    <t>Nouvelle-Zélande</t>
  </si>
  <si>
    <t>Palaos</t>
  </si>
  <si>
    <t>Papouasie-Nouvelle-Guinée</t>
  </si>
  <si>
    <t>Polynésie française</t>
  </si>
  <si>
    <t>Samoa</t>
  </si>
  <si>
    <t>Samoa américaines</t>
  </si>
  <si>
    <t>Tokélaou</t>
  </si>
  <si>
    <t>Tonga</t>
  </si>
  <si>
    <t>Tuvalu</t>
  </si>
  <si>
    <t>Vanuatu</t>
  </si>
  <si>
    <t>Wallis-et-Futuna</t>
  </si>
  <si>
    <t>T +41 21 315 24 39</t>
  </si>
  <si>
    <t>statistique@lausanne.ch</t>
  </si>
  <si>
    <r>
      <t xml:space="preserve">Recensés </t>
    </r>
    <r>
      <rPr>
        <vertAlign val="superscript"/>
        <sz val="8"/>
        <rFont val="Arial Narrow"/>
        <family val="2"/>
      </rPr>
      <t>(1)</t>
    </r>
  </si>
  <si>
    <r>
      <t xml:space="preserve">Ouverts </t>
    </r>
    <r>
      <rPr>
        <vertAlign val="superscript"/>
        <sz val="8"/>
        <rFont val="Arial Narrow"/>
        <family val="2"/>
      </rPr>
      <t>(1)</t>
    </r>
  </si>
  <si>
    <r>
      <t>Disponibles</t>
    </r>
    <r>
      <rPr>
        <vertAlign val="superscript"/>
        <sz val="8"/>
        <rFont val="Arial Narrow"/>
        <family val="2"/>
      </rPr>
      <t xml:space="preserve"> (1)</t>
    </r>
  </si>
  <si>
    <t>Taux d'occupation en %</t>
  </si>
  <si>
    <r>
      <t xml:space="preserve">Disponibles </t>
    </r>
    <r>
      <rPr>
        <vertAlign val="superscript"/>
        <sz val="8"/>
        <rFont val="Arial Narrow"/>
        <family val="2"/>
      </rPr>
      <t>(1)</t>
    </r>
  </si>
  <si>
    <r>
      <rPr>
        <vertAlign val="superscript"/>
        <sz val="8"/>
        <rFont val="Arial Narrow"/>
        <family val="2"/>
      </rPr>
      <t xml:space="preserve">(1)  </t>
    </r>
    <r>
      <rPr>
        <sz val="8"/>
        <rFont val="Arial Narrow"/>
        <family val="2"/>
      </rPr>
      <t>Moyennes journalières.</t>
    </r>
  </si>
  <si>
    <t>séjour (jours)</t>
  </si>
  <si>
    <t>Europe, dont</t>
  </si>
  <si>
    <t>Amérique, dont</t>
  </si>
  <si>
    <t>Asie, dont</t>
  </si>
  <si>
    <t>Océanie, dont</t>
  </si>
  <si>
    <r>
      <t xml:space="preserve">Par continent et principaux pays de provenance </t>
    </r>
    <r>
      <rPr>
        <vertAlign val="superscript"/>
        <sz val="8"/>
        <rFont val="Arial Narrow"/>
        <family val="2"/>
      </rPr>
      <t>(1)</t>
    </r>
  </si>
  <si>
    <r>
      <t xml:space="preserve">(1) </t>
    </r>
    <r>
      <rPr>
        <sz val="8"/>
        <rFont val="Arial Narrow"/>
        <family val="2"/>
      </rPr>
      <t>Il s'agit des 25 principaux pays, en termes de nuitées, en 2014.</t>
    </r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</si>
  <si>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Il s'agit des 25 principaux pays, en termes d'arrivées, en 2014.</t>
    </r>
  </si>
  <si>
    <r>
      <t>Par continent et principaux pays de provenance</t>
    </r>
    <r>
      <rPr>
        <vertAlign val="superscript"/>
        <sz val="8"/>
        <rFont val="Arial Narrow"/>
        <family val="2"/>
      </rPr>
      <t xml:space="preserve"> (1)</t>
    </r>
  </si>
  <si>
    <t>Chine (sans Hong Kong)</t>
  </si>
  <si>
    <t>Viêtnam</t>
  </si>
  <si>
    <t>Viêtnam du Nord</t>
  </si>
  <si>
    <t>Viêtnam du Sud</t>
  </si>
  <si>
    <t>Yémen du Nord</t>
  </si>
  <si>
    <t>Asie Centrale et du Nord</t>
  </si>
  <si>
    <t>Niue</t>
  </si>
  <si>
    <t>Myanmar (Birmanie)</t>
  </si>
  <si>
    <t>Géorgie du Sud et Iles Sandwich du Sud</t>
  </si>
  <si>
    <t>Iles Caïmans</t>
  </si>
  <si>
    <t>Bonaire, Saint Eustache et Saba</t>
  </si>
  <si>
    <t>Bélize</t>
  </si>
  <si>
    <t>Hawaï</t>
  </si>
  <si>
    <t>Amérique Centrale et Caraïbes</t>
  </si>
  <si>
    <t>Sainte-Hélène, Tristan da Cunha, Ascension (ancien code)</t>
  </si>
  <si>
    <t>Moldavie</t>
  </si>
  <si>
    <t>Biélorussie</t>
  </si>
  <si>
    <t>Voïvodine</t>
  </si>
  <si>
    <t>Bosnie-et-Herzégovine</t>
  </si>
  <si>
    <t>Afrique Centrale et du Sud</t>
  </si>
  <si>
    <t>10.01 Ville de Lausanne - Equipement hôtelier et taux d'occupation, dès 1970</t>
  </si>
  <si>
    <t>10.02 Ville de Lausanne - Mouvements hôteliers selon la provenance, dès 1992</t>
  </si>
  <si>
    <t>10.03 Ville de Lausanne - Nombre de nuitées dans les établissements hôteliers selon la provenance, dès 1992</t>
  </si>
  <si>
    <t>10.04 Ville de Lausanne - Nombre d'arrivées dans les établissements hôteliers selon la provenance, dès 1992</t>
  </si>
  <si>
    <t>Liste des pays et aires géographiques</t>
  </si>
  <si>
    <r>
      <t xml:space="preserve">2004 </t>
    </r>
    <r>
      <rPr>
        <vertAlign val="superscript"/>
        <sz val="8"/>
        <rFont val="Arial Narrow"/>
        <family val="2"/>
      </rPr>
      <t>(2)</t>
    </r>
  </si>
  <si>
    <r>
      <t>(2)</t>
    </r>
    <r>
      <rPr>
        <sz val="8"/>
        <rFont val="Arial Narrow"/>
        <family val="2"/>
      </rPr>
      <t xml:space="preserve"> Pas de donnée enregistrée en 2004.</t>
    </r>
  </si>
  <si>
    <r>
      <t xml:space="preserve">2004 </t>
    </r>
    <r>
      <rPr>
        <vertAlign val="superscript"/>
        <sz val="8"/>
        <color theme="1"/>
        <rFont val="Arial Narrow"/>
        <family val="2"/>
      </rPr>
      <t>(1)</t>
    </r>
  </si>
  <si>
    <r>
      <t>(1)</t>
    </r>
    <r>
      <rPr>
        <sz val="8"/>
        <rFont val="Arial Narrow"/>
        <family val="2"/>
      </rPr>
      <t xml:space="preserve"> Pas de donnée enregistrée en 2004. </t>
    </r>
  </si>
  <si>
    <r>
      <t xml:space="preserve">2004 </t>
    </r>
    <r>
      <rPr>
        <b/>
        <vertAlign val="superscript"/>
        <sz val="8"/>
        <rFont val="Arial Narrow"/>
        <family val="2"/>
      </rPr>
      <t>(2)</t>
    </r>
  </si>
  <si>
    <r>
      <t>(2)</t>
    </r>
    <r>
      <rPr>
        <sz val="8"/>
        <rFont val="Arial Narrow"/>
        <family val="2"/>
      </rPr>
      <t xml:space="preserve"> Pas de donnée enregistrée en 2004. </t>
    </r>
  </si>
  <si>
    <t>Liste des pays du monde et des aires géographiques</t>
  </si>
  <si>
    <t>Aires géographiques</t>
  </si>
  <si>
    <t>10 Tourisme</t>
  </si>
  <si>
    <t>Durée moyenne de</t>
  </si>
  <si>
    <t>Source : Office fédéral de la statistique Statistique de l'hébergement touristique</t>
  </si>
  <si>
    <t>Sources : Ville de Lausanne Service du contrôle des habitants, Statistique Vaud</t>
  </si>
  <si>
    <t>Service de l'économie</t>
  </si>
  <si>
    <t>Office d'appui économique et statistique</t>
  </si>
  <si>
    <t>Rue du Port-Franc 18</t>
  </si>
  <si>
    <t>Case postale 5354</t>
  </si>
  <si>
    <t>F +41 21 324 13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</si>
</sst>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#,##0;#,###,##0;\-"/>
    <numFmt numFmtId="166" formatCode="#\ ##0"/>
    <numFmt numFmtId="167" formatCode="#,##0_ ;[Red]\-#,##0\ 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10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u/>
      <sz val="10"/>
      <color theme="10"/>
      <name val="Arial Narrow"/>
      <family val="2"/>
    </font>
    <font>
      <b/>
      <sz val="12"/>
      <color theme="1"/>
      <name val="Arial Narrow"/>
      <family val="2"/>
    </font>
    <font>
      <u/>
      <sz val="10"/>
      <name val="Arial Narrow"/>
      <family val="2"/>
    </font>
    <font>
      <b/>
      <sz val="8"/>
      <color rgb="FFFF0000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sz val="8"/>
      <color indexed="63"/>
      <name val="Arial Narrow"/>
      <family val="2"/>
    </font>
    <font>
      <sz val="10"/>
      <color theme="1"/>
      <name val="Arial Narrow"/>
      <family val="2"/>
    </font>
    <font>
      <vertAlign val="superscript"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10"/>
      <name val="Arial Narrow"/>
      <family val="2"/>
    </font>
    <font>
      <i/>
      <sz val="8"/>
      <color theme="1"/>
      <name val="Arial Narrow"/>
      <family val="2"/>
    </font>
    <font>
      <u/>
      <sz val="12"/>
      <name val="Arial Narrow"/>
      <family val="2"/>
    </font>
    <font>
      <vertAlign val="superscript"/>
      <sz val="8"/>
      <color theme="1"/>
      <name val="Arial Narrow"/>
      <family val="2"/>
    </font>
    <font>
      <b/>
      <vertAlign val="superscript"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 applyNumberFormat="0" applyBorder="0" applyAlignment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8">
    <xf numFmtId="0" fontId="0" fillId="0" borderId="0" xfId="0"/>
    <xf numFmtId="3" fontId="9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4" applyFont="1" applyAlignment="1" applyProtection="1">
      <alignment vertical="center"/>
    </xf>
    <xf numFmtId="0" fontId="17" fillId="0" borderId="0" xfId="0" applyFont="1" applyAlignment="1">
      <alignment vertical="center"/>
    </xf>
    <xf numFmtId="0" fontId="13" fillId="0" borderId="0" xfId="4" applyFont="1" applyFill="1" applyBorder="1" applyAlignment="1" applyProtection="1">
      <alignment horizontal="left" vertical="center"/>
    </xf>
    <xf numFmtId="0" fontId="13" fillId="0" borderId="0" xfId="4" applyFont="1" applyAlignment="1" applyProtection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1" applyNumberFormat="1" applyFont="1" applyFill="1" applyBorder="1" applyAlignment="1">
      <alignment vertical="center"/>
    </xf>
    <xf numFmtId="2" fontId="19" fillId="0" borderId="0" xfId="1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2" fontId="7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2" fontId="24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5" fillId="0" borderId="0" xfId="2" quotePrefix="1" applyFont="1" applyFill="1" applyBorder="1" applyAlignment="1">
      <alignment horizontal="left" vertical="center"/>
    </xf>
    <xf numFmtId="0" fontId="4" fillId="0" borderId="0" xfId="3" applyNumberFormat="1" applyFont="1" applyFill="1" applyBorder="1" applyAlignment="1">
      <alignment horizontal="left" vertical="center"/>
    </xf>
    <xf numFmtId="3" fontId="9" fillId="0" borderId="0" xfId="3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19" fillId="0" borderId="0" xfId="2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49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4" fillId="3" borderId="0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49" fontId="10" fillId="0" borderId="0" xfId="0" quotePrefix="1" applyNumberFormat="1" applyFont="1" applyBorder="1" applyAlignment="1">
      <alignment horizontal="left" vertical="center"/>
    </xf>
    <xf numFmtId="3" fontId="7" fillId="3" borderId="0" xfId="0" applyNumberFormat="1" applyFont="1" applyFill="1" applyBorder="1" applyAlignment="1">
      <alignment vertical="center"/>
    </xf>
    <xf numFmtId="49" fontId="22" fillId="0" borderId="0" xfId="0" quotePrefix="1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4" fillId="2" borderId="0" xfId="0" applyFont="1" applyFill="1" applyBorder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3" fillId="0" borderId="0" xfId="5" quotePrefix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7" fontId="10" fillId="0" borderId="0" xfId="5" applyNumberFormat="1" applyFont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3" fillId="0" borderId="0" xfId="5" applyFont="1" applyFill="1" applyAlignment="1">
      <alignment horizontal="left" vertical="center"/>
    </xf>
    <xf numFmtId="0" fontId="4" fillId="0" borderId="0" xfId="5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26" fillId="0" borderId="0" xfId="4" applyFont="1" applyAlignment="1" applyProtection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9" fontId="22" fillId="0" borderId="0" xfId="0" quotePrefix="1" applyNumberFormat="1" applyFont="1" applyFill="1" applyBorder="1" applyAlignment="1">
      <alignment horizontal="left" vertical="center"/>
    </xf>
    <xf numFmtId="49" fontId="22" fillId="0" borderId="0" xfId="2" quotePrefix="1" applyNumberFormat="1" applyFont="1" applyFill="1" applyBorder="1" applyAlignment="1">
      <alignment horizontal="left" vertical="center"/>
    </xf>
    <xf numFmtId="16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4" fillId="3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3" fontId="0" fillId="0" borderId="0" xfId="0" applyNumberFormat="1"/>
  </cellXfs>
  <cellStyles count="6">
    <cellStyle name="Collegamento ipertestuale" xfId="4" builtinId="8"/>
    <cellStyle name="Migliaia" xfId="1" builtinId="3"/>
    <cellStyle name="Normal 2" xfId="2" xr:uid="{00000000-0005-0000-0000-000003000000}"/>
    <cellStyle name="Normal 3" xfId="3" xr:uid="{00000000-0005-0000-0000-000004000000}"/>
    <cellStyle name="Normal_T06NATIO98" xfId="5" xr:uid="{00000000-0005-0000-0000-000005000000}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70-41CF-B664-A91CDA818BB7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70-41CF-B664-A91CDA818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683584"/>
        <c:axId val="346682800"/>
      </c:lineChart>
      <c:catAx>
        <c:axId val="3466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CH"/>
          </a:p>
        </c:txPr>
        <c:crossAx val="346682800"/>
        <c:crosses val="autoZero"/>
        <c:auto val="1"/>
        <c:lblAlgn val="ctr"/>
        <c:lblOffset val="100"/>
        <c:tickLblSkip val="12"/>
        <c:tickMarkSkip val="9"/>
        <c:noMultiLvlLbl val="0"/>
      </c:catAx>
      <c:valAx>
        <c:axId val="346682800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CH"/>
          </a:p>
        </c:txPr>
        <c:crossAx val="346683584"/>
        <c:crosses val="autoZero"/>
        <c:crossBetween val="between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C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CH"/>
    </a:p>
  </c:txPr>
  <c:printSettings>
    <c:headerFooter alignWithMargins="0"/>
    <c:pageMargins b="0.98425196899999956" l="0.78740157499999996" r="0.78740157499999996" t="0.98425196899999956" header="0.49212598450000172" footer="0.4921259845000017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EE-4056-A48A-0572EDAA4D04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EE-4056-A48A-0572EDAA4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684368"/>
        <c:axId val="346684760"/>
      </c:lineChart>
      <c:catAx>
        <c:axId val="34668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CH"/>
          </a:p>
        </c:txPr>
        <c:crossAx val="346684760"/>
        <c:crosses val="autoZero"/>
        <c:auto val="1"/>
        <c:lblAlgn val="ctr"/>
        <c:lblOffset val="100"/>
        <c:tickLblSkip val="12"/>
        <c:tickMarkSkip val="9"/>
        <c:noMultiLvlLbl val="0"/>
      </c:catAx>
      <c:valAx>
        <c:axId val="346684760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CH"/>
          </a:p>
        </c:txPr>
        <c:crossAx val="346684368"/>
        <c:crosses val="autoZero"/>
        <c:crossBetween val="between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C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CH"/>
    </a:p>
  </c:txPr>
  <c:printSettings>
    <c:headerFooter alignWithMargins="0"/>
    <c:pageMargins b="0.98425196899999956" l="0.78740157499999996" r="0.78740157499999996" t="0.98425196899999956" header="0.49212598450000172" footer="0.4921259845000017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1839310</xdr:colOff>
      <xdr:row>1</xdr:row>
      <xdr:rowOff>159544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8" r="2395" b="22624"/>
        <a:stretch/>
      </xdr:blipFill>
      <xdr:spPr>
        <a:xfrm>
          <a:off x="0" y="0"/>
          <a:ext cx="1839310" cy="33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0</xdr:rowOff>
    </xdr:from>
    <xdr:to>
      <xdr:col>6</xdr:col>
      <xdr:colOff>542925</xdr:colOff>
      <xdr:row>0</xdr:row>
      <xdr:rowOff>0</xdr:rowOff>
    </xdr:to>
    <xdr:pic>
      <xdr:nvPicPr>
        <xdr:cNvPr id="2" name="Picture 1" descr="logo ls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219075"/>
          <a:ext cx="14573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5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5</xdr:col>
      <xdr:colOff>0</xdr:colOff>
      <xdr:row>5</xdr:row>
      <xdr:rowOff>0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que@lausanne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22"/>
  <sheetViews>
    <sheetView zoomScaleNormal="100" workbookViewId="0">
      <selection activeCell="A27" sqref="A27"/>
    </sheetView>
  </sheetViews>
  <sheetFormatPr defaultColWidth="11.453125" defaultRowHeight="13.5" customHeight="1" x14ac:dyDescent="0.35"/>
  <cols>
    <col min="1" max="1" width="79" style="3" customWidth="1"/>
    <col min="2" max="16384" width="11.453125" style="3"/>
  </cols>
  <sheetData>
    <row r="5" spans="1:2" ht="13.5" customHeight="1" x14ac:dyDescent="0.35">
      <c r="A5" s="2" t="s">
        <v>386</v>
      </c>
    </row>
    <row r="6" spans="1:2" ht="13.5" customHeight="1" x14ac:dyDescent="0.35">
      <c r="A6" s="2" t="s">
        <v>387</v>
      </c>
    </row>
    <row r="7" spans="1:2" ht="13.5" customHeight="1" x14ac:dyDescent="0.35">
      <c r="A7" s="2" t="s">
        <v>388</v>
      </c>
    </row>
    <row r="8" spans="1:2" ht="13.5" customHeight="1" x14ac:dyDescent="0.35">
      <c r="A8" s="2" t="s">
        <v>389</v>
      </c>
    </row>
    <row r="9" spans="1:2" ht="13.5" customHeight="1" x14ac:dyDescent="0.35">
      <c r="A9" s="2" t="s">
        <v>56</v>
      </c>
    </row>
    <row r="10" spans="1:2" ht="13.5" customHeight="1" x14ac:dyDescent="0.35">
      <c r="A10" s="2"/>
    </row>
    <row r="11" spans="1:2" ht="13.5" customHeight="1" x14ac:dyDescent="0.35">
      <c r="A11" s="2" t="s">
        <v>332</v>
      </c>
    </row>
    <row r="12" spans="1:2" ht="13.5" customHeight="1" x14ac:dyDescent="0.35">
      <c r="A12" s="2" t="s">
        <v>390</v>
      </c>
    </row>
    <row r="13" spans="1:2" ht="13.5" customHeight="1" x14ac:dyDescent="0.35">
      <c r="A13" s="109" t="s">
        <v>333</v>
      </c>
    </row>
    <row r="14" spans="1:2" ht="13.5" customHeight="1" x14ac:dyDescent="0.35">
      <c r="A14" s="109"/>
    </row>
    <row r="15" spans="1:2" ht="13.5" customHeight="1" x14ac:dyDescent="0.35">
      <c r="A15" s="4"/>
    </row>
    <row r="16" spans="1:2" ht="13.5" customHeight="1" x14ac:dyDescent="0.35">
      <c r="A16" s="2" t="s">
        <v>382</v>
      </c>
      <c r="B16" s="5"/>
    </row>
    <row r="17" spans="1:2" ht="13.5" customHeight="1" x14ac:dyDescent="0.35">
      <c r="A17" s="2"/>
      <c r="B17" s="5"/>
    </row>
    <row r="18" spans="1:2" ht="13.5" customHeight="1" x14ac:dyDescent="0.35">
      <c r="A18" s="6" t="s">
        <v>369</v>
      </c>
    </row>
    <row r="19" spans="1:2" ht="13.5" customHeight="1" x14ac:dyDescent="0.35">
      <c r="A19" s="6" t="s">
        <v>370</v>
      </c>
    </row>
    <row r="20" spans="1:2" ht="13.5" customHeight="1" x14ac:dyDescent="0.35">
      <c r="A20" s="6" t="s">
        <v>371</v>
      </c>
    </row>
    <row r="21" spans="1:2" ht="13.5" customHeight="1" x14ac:dyDescent="0.35">
      <c r="A21" s="6" t="s">
        <v>372</v>
      </c>
    </row>
    <row r="22" spans="1:2" ht="13.5" customHeight="1" x14ac:dyDescent="0.35">
      <c r="A22" s="7" t="s">
        <v>373</v>
      </c>
    </row>
  </sheetData>
  <hyperlinks>
    <hyperlink ref="A18" location="T10.01!A1" display="T10.01 Ville de Lausanne - Equipement hôtelier et taux d'occupation, 1970-2015" xr:uid="{00000000-0004-0000-0000-000000000000}"/>
    <hyperlink ref="A19" location="T10.02!A1" display="T10.02 Ville de Lausanne - Mouvements hôteliers selon la provenance, 1992-2015" xr:uid="{00000000-0004-0000-0000-000001000000}"/>
    <hyperlink ref="A20" location="T10.03!A1" display="T10.03 Ville de Lausanne - 'Nombre de nuitées dans les établissements hôteliers selon la provenance, 2009-2015" xr:uid="{00000000-0004-0000-0000-000002000000}"/>
    <hyperlink ref="A21" location="T10.04!A1" display="T10.04 Ville de Lausanne - Nombre d'arrivées dans les établissements hôteliers selon la provenance, 1992 -2014" xr:uid="{00000000-0004-0000-0000-000003000000}"/>
    <hyperlink ref="A22" location="'Liste des pays'!A1" display="Liste des pays et aires géographiques" xr:uid="{00000000-0004-0000-0000-000004000000}"/>
    <hyperlink ref="A13" r:id="rId1" xr:uid="{00000000-0004-0000-0000-000005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tabSelected="1" zoomScaleNormal="100" workbookViewId="0">
      <pane ySplit="4" topLeftCell="A29" activePane="bottomLeft" state="frozen"/>
      <selection pane="bottomLeft" activeCell="G59" sqref="G59"/>
    </sheetView>
  </sheetViews>
  <sheetFormatPr defaultColWidth="11.453125" defaultRowHeight="13.5" customHeight="1" x14ac:dyDescent="0.35"/>
  <cols>
    <col min="1" max="1" width="22.7265625" style="32" customWidth="1"/>
    <col min="2" max="2" width="14.7265625" style="32" customWidth="1"/>
    <col min="3" max="3" width="14.7265625" style="23" customWidth="1"/>
    <col min="4" max="7" width="14.7265625" style="32" customWidth="1"/>
    <col min="8" max="8" width="11.453125" style="32"/>
    <col min="9" max="9" width="11.453125" style="34"/>
    <col min="10" max="16384" width="11.453125" style="32"/>
  </cols>
  <sheetData>
    <row r="1" spans="1:9" s="9" customFormat="1" ht="13.5" customHeight="1" x14ac:dyDescent="0.35">
      <c r="A1" s="27" t="s">
        <v>369</v>
      </c>
      <c r="B1" s="28"/>
      <c r="C1" s="8"/>
      <c r="D1" s="28"/>
      <c r="E1" s="29"/>
      <c r="G1" s="29"/>
      <c r="I1" s="10"/>
    </row>
    <row r="2" spans="1:9" ht="13.5" customHeight="1" x14ac:dyDescent="0.35">
      <c r="A2" s="16"/>
      <c r="B2" s="30"/>
      <c r="C2" s="16"/>
      <c r="D2" s="23"/>
      <c r="E2" s="31"/>
      <c r="F2" s="23"/>
      <c r="G2" s="31"/>
      <c r="I2" s="25"/>
    </row>
    <row r="3" spans="1:9" s="35" customFormat="1" ht="13.5" customHeight="1" x14ac:dyDescent="0.35">
      <c r="A3" s="37"/>
      <c r="B3" s="38"/>
      <c r="C3" s="39" t="s">
        <v>0</v>
      </c>
      <c r="D3" s="40"/>
      <c r="E3" s="41" t="s">
        <v>1</v>
      </c>
      <c r="F3" s="40"/>
      <c r="G3" s="41" t="s">
        <v>2</v>
      </c>
      <c r="I3" s="36"/>
    </row>
    <row r="4" spans="1:9" s="16" customFormat="1" ht="13.5" customHeight="1" x14ac:dyDescent="0.35">
      <c r="A4" s="42"/>
      <c r="B4" s="43" t="s">
        <v>334</v>
      </c>
      <c r="C4" s="44" t="s">
        <v>335</v>
      </c>
      <c r="D4" s="43" t="s">
        <v>336</v>
      </c>
      <c r="E4" s="44" t="s">
        <v>337</v>
      </c>
      <c r="F4" s="43" t="s">
        <v>338</v>
      </c>
      <c r="G4" s="44" t="s">
        <v>337</v>
      </c>
      <c r="I4" s="26"/>
    </row>
    <row r="5" spans="1:9" s="16" customFormat="1" ht="13.5" customHeight="1" x14ac:dyDescent="0.35">
      <c r="A5" s="11">
        <v>1970</v>
      </c>
      <c r="B5" s="12">
        <v>68</v>
      </c>
      <c r="C5" s="12">
        <v>68</v>
      </c>
      <c r="D5" s="12" t="s">
        <v>3</v>
      </c>
      <c r="E5" s="12" t="s">
        <v>3</v>
      </c>
      <c r="F5" s="12">
        <v>4398</v>
      </c>
      <c r="G5" s="12">
        <v>59.8</v>
      </c>
      <c r="I5" s="26"/>
    </row>
    <row r="6" spans="1:9" s="16" customFormat="1" ht="13.5" customHeight="1" x14ac:dyDescent="0.35">
      <c r="A6" s="45">
        <v>1971</v>
      </c>
      <c r="B6" s="46">
        <v>62</v>
      </c>
      <c r="C6" s="46">
        <v>62</v>
      </c>
      <c r="D6" s="46" t="s">
        <v>3</v>
      </c>
      <c r="E6" s="46" t="s">
        <v>3</v>
      </c>
      <c r="F6" s="46">
        <v>4125</v>
      </c>
      <c r="G6" s="46">
        <v>59.8</v>
      </c>
      <c r="I6" s="26"/>
    </row>
    <row r="7" spans="1:9" s="16" customFormat="1" ht="13.5" customHeight="1" x14ac:dyDescent="0.35">
      <c r="A7" s="11">
        <v>1972</v>
      </c>
      <c r="B7" s="12">
        <v>61</v>
      </c>
      <c r="C7" s="12">
        <v>61</v>
      </c>
      <c r="D7" s="12" t="s">
        <v>3</v>
      </c>
      <c r="E7" s="12" t="s">
        <v>3</v>
      </c>
      <c r="F7" s="12">
        <v>4143</v>
      </c>
      <c r="G7" s="12">
        <v>57.3</v>
      </c>
      <c r="I7" s="26"/>
    </row>
    <row r="8" spans="1:9" s="16" customFormat="1" ht="13.5" customHeight="1" x14ac:dyDescent="0.35">
      <c r="A8" s="45">
        <v>1973</v>
      </c>
      <c r="B8" s="46">
        <v>59</v>
      </c>
      <c r="C8" s="46">
        <v>59</v>
      </c>
      <c r="D8" s="46" t="s">
        <v>3</v>
      </c>
      <c r="E8" s="46" t="s">
        <v>3</v>
      </c>
      <c r="F8" s="46">
        <v>4325</v>
      </c>
      <c r="G8" s="46">
        <v>54.3</v>
      </c>
      <c r="I8" s="26"/>
    </row>
    <row r="9" spans="1:9" s="16" customFormat="1" ht="13.5" customHeight="1" x14ac:dyDescent="0.35">
      <c r="A9" s="11">
        <v>1974</v>
      </c>
      <c r="B9" s="12">
        <v>58</v>
      </c>
      <c r="C9" s="12">
        <v>58</v>
      </c>
      <c r="D9" s="12" t="s">
        <v>3</v>
      </c>
      <c r="E9" s="12" t="s">
        <v>3</v>
      </c>
      <c r="F9" s="12">
        <v>4491</v>
      </c>
      <c r="G9" s="12">
        <v>47.4</v>
      </c>
      <c r="I9" s="26"/>
    </row>
    <row r="10" spans="1:9" s="16" customFormat="1" ht="13.5" customHeight="1" x14ac:dyDescent="0.35">
      <c r="A10" s="45">
        <v>1975</v>
      </c>
      <c r="B10" s="46">
        <v>57</v>
      </c>
      <c r="C10" s="46">
        <v>56</v>
      </c>
      <c r="D10" s="46" t="s">
        <v>3</v>
      </c>
      <c r="E10" s="46" t="s">
        <v>3</v>
      </c>
      <c r="F10" s="46">
        <v>4381</v>
      </c>
      <c r="G10" s="46">
        <v>43.5</v>
      </c>
      <c r="I10" s="26"/>
    </row>
    <row r="11" spans="1:9" s="16" customFormat="1" ht="13.5" customHeight="1" x14ac:dyDescent="0.35">
      <c r="A11" s="11">
        <v>1976</v>
      </c>
      <c r="B11" s="12">
        <v>56</v>
      </c>
      <c r="C11" s="12">
        <v>55</v>
      </c>
      <c r="D11" s="12" t="s">
        <v>3</v>
      </c>
      <c r="E11" s="12" t="s">
        <v>3</v>
      </c>
      <c r="F11" s="12">
        <v>4259</v>
      </c>
      <c r="G11" s="12">
        <v>41</v>
      </c>
      <c r="I11" s="26"/>
    </row>
    <row r="12" spans="1:9" s="16" customFormat="1" ht="13.5" customHeight="1" x14ac:dyDescent="0.35">
      <c r="A12" s="45">
        <v>1977</v>
      </c>
      <c r="B12" s="46">
        <v>55</v>
      </c>
      <c r="C12" s="46">
        <v>54</v>
      </c>
      <c r="D12" s="46" t="s">
        <v>3</v>
      </c>
      <c r="E12" s="46" t="s">
        <v>3</v>
      </c>
      <c r="F12" s="46">
        <v>4347</v>
      </c>
      <c r="G12" s="46">
        <v>43</v>
      </c>
      <c r="I12" s="26"/>
    </row>
    <row r="13" spans="1:9" s="16" customFormat="1" ht="13.5" customHeight="1" x14ac:dyDescent="0.35">
      <c r="A13" s="11">
        <v>1978</v>
      </c>
      <c r="B13" s="12">
        <v>53</v>
      </c>
      <c r="C13" s="12">
        <v>53</v>
      </c>
      <c r="D13" s="12" t="s">
        <v>3</v>
      </c>
      <c r="E13" s="12" t="s">
        <v>3</v>
      </c>
      <c r="F13" s="12">
        <v>4304</v>
      </c>
      <c r="G13" s="12">
        <v>38.5</v>
      </c>
      <c r="I13" s="26"/>
    </row>
    <row r="14" spans="1:9" s="16" customFormat="1" ht="13.5" customHeight="1" x14ac:dyDescent="0.35">
      <c r="A14" s="45">
        <v>1979</v>
      </c>
      <c r="B14" s="46">
        <v>52</v>
      </c>
      <c r="C14" s="46">
        <v>52</v>
      </c>
      <c r="D14" s="46" t="s">
        <v>3</v>
      </c>
      <c r="E14" s="46" t="s">
        <v>3</v>
      </c>
      <c r="F14" s="46">
        <v>4155</v>
      </c>
      <c r="G14" s="46">
        <v>41</v>
      </c>
      <c r="I14" s="26"/>
    </row>
    <row r="15" spans="1:9" s="16" customFormat="1" ht="13.5" customHeight="1" x14ac:dyDescent="0.35">
      <c r="A15" s="11">
        <v>1980</v>
      </c>
      <c r="B15" s="12">
        <v>50</v>
      </c>
      <c r="C15" s="12">
        <v>49</v>
      </c>
      <c r="D15" s="12" t="s">
        <v>3</v>
      </c>
      <c r="E15" s="12" t="s">
        <v>3</v>
      </c>
      <c r="F15" s="12">
        <v>3982</v>
      </c>
      <c r="G15" s="12">
        <v>45.1</v>
      </c>
      <c r="I15" s="26"/>
    </row>
    <row r="16" spans="1:9" s="16" customFormat="1" ht="13.5" customHeight="1" x14ac:dyDescent="0.35">
      <c r="A16" s="45">
        <v>1981</v>
      </c>
      <c r="B16" s="46">
        <v>48</v>
      </c>
      <c r="C16" s="46">
        <v>46</v>
      </c>
      <c r="D16" s="46" t="s">
        <v>3</v>
      </c>
      <c r="E16" s="46" t="s">
        <v>3</v>
      </c>
      <c r="F16" s="46">
        <v>4104</v>
      </c>
      <c r="G16" s="46">
        <v>48.5</v>
      </c>
      <c r="I16" s="26"/>
    </row>
    <row r="17" spans="1:9" s="16" customFormat="1" ht="13.5" customHeight="1" x14ac:dyDescent="0.35">
      <c r="A17" s="11">
        <v>1982</v>
      </c>
      <c r="B17" s="12">
        <v>46</v>
      </c>
      <c r="C17" s="12">
        <v>45</v>
      </c>
      <c r="D17" s="12" t="s">
        <v>3</v>
      </c>
      <c r="E17" s="12" t="s">
        <v>3</v>
      </c>
      <c r="F17" s="12">
        <v>4116</v>
      </c>
      <c r="G17" s="12">
        <v>47.8</v>
      </c>
      <c r="I17" s="26"/>
    </row>
    <row r="18" spans="1:9" s="16" customFormat="1" ht="13.5" customHeight="1" x14ac:dyDescent="0.35">
      <c r="A18" s="45">
        <v>1983</v>
      </c>
      <c r="B18" s="46">
        <v>46</v>
      </c>
      <c r="C18" s="46">
        <v>46</v>
      </c>
      <c r="D18" s="46" t="s">
        <v>3</v>
      </c>
      <c r="E18" s="46" t="s">
        <v>3</v>
      </c>
      <c r="F18" s="46">
        <v>4153</v>
      </c>
      <c r="G18" s="46">
        <v>46.5</v>
      </c>
      <c r="I18" s="26"/>
    </row>
    <row r="19" spans="1:9" s="16" customFormat="1" ht="13.5" customHeight="1" x14ac:dyDescent="0.35">
      <c r="A19" s="11">
        <v>1984</v>
      </c>
      <c r="B19" s="12">
        <v>46</v>
      </c>
      <c r="C19" s="12">
        <v>45</v>
      </c>
      <c r="D19" s="12" t="s">
        <v>3</v>
      </c>
      <c r="E19" s="12" t="s">
        <v>3</v>
      </c>
      <c r="F19" s="12">
        <v>4156</v>
      </c>
      <c r="G19" s="12">
        <v>49.1</v>
      </c>
      <c r="I19" s="26"/>
    </row>
    <row r="20" spans="1:9" s="16" customFormat="1" ht="13.5" customHeight="1" x14ac:dyDescent="0.35">
      <c r="A20" s="45">
        <v>1985</v>
      </c>
      <c r="B20" s="46">
        <v>44</v>
      </c>
      <c r="C20" s="46">
        <v>43</v>
      </c>
      <c r="D20" s="46" t="s">
        <v>3</v>
      </c>
      <c r="E20" s="46" t="s">
        <v>3</v>
      </c>
      <c r="F20" s="46">
        <v>3946</v>
      </c>
      <c r="G20" s="46">
        <v>53.6</v>
      </c>
      <c r="I20" s="26"/>
    </row>
    <row r="21" spans="1:9" s="16" customFormat="1" ht="13.5" customHeight="1" x14ac:dyDescent="0.35">
      <c r="A21" s="11">
        <v>1986</v>
      </c>
      <c r="B21" s="12">
        <v>43</v>
      </c>
      <c r="C21" s="12">
        <v>42</v>
      </c>
      <c r="D21" s="12" t="s">
        <v>3</v>
      </c>
      <c r="E21" s="12" t="s">
        <v>3</v>
      </c>
      <c r="F21" s="12">
        <v>3797</v>
      </c>
      <c r="G21" s="12">
        <v>48.2</v>
      </c>
      <c r="I21" s="26"/>
    </row>
    <row r="22" spans="1:9" s="16" customFormat="1" ht="13.5" customHeight="1" x14ac:dyDescent="0.35">
      <c r="A22" s="45">
        <v>1987</v>
      </c>
      <c r="B22" s="46">
        <v>40</v>
      </c>
      <c r="C22" s="46">
        <v>40</v>
      </c>
      <c r="D22" s="46" t="s">
        <v>3</v>
      </c>
      <c r="E22" s="46" t="s">
        <v>3</v>
      </c>
      <c r="F22" s="46">
        <v>3706</v>
      </c>
      <c r="G22" s="46">
        <v>51</v>
      </c>
      <c r="I22" s="26"/>
    </row>
    <row r="23" spans="1:9" s="16" customFormat="1" ht="13.5" customHeight="1" x14ac:dyDescent="0.35">
      <c r="A23" s="11">
        <v>1988</v>
      </c>
      <c r="B23" s="12">
        <v>41</v>
      </c>
      <c r="C23" s="12">
        <v>41</v>
      </c>
      <c r="D23" s="12" t="s">
        <v>3</v>
      </c>
      <c r="E23" s="12" t="s">
        <v>3</v>
      </c>
      <c r="F23" s="12">
        <v>4000</v>
      </c>
      <c r="G23" s="12">
        <v>45.4</v>
      </c>
      <c r="I23" s="26"/>
    </row>
    <row r="24" spans="1:9" s="16" customFormat="1" ht="13.5" customHeight="1" x14ac:dyDescent="0.35">
      <c r="A24" s="45">
        <v>1989</v>
      </c>
      <c r="B24" s="46">
        <v>41</v>
      </c>
      <c r="C24" s="46">
        <v>41</v>
      </c>
      <c r="D24" s="46" t="s">
        <v>3</v>
      </c>
      <c r="E24" s="46" t="s">
        <v>3</v>
      </c>
      <c r="F24" s="46">
        <v>4066</v>
      </c>
      <c r="G24" s="46">
        <v>49.7</v>
      </c>
      <c r="I24" s="26"/>
    </row>
    <row r="25" spans="1:9" s="16" customFormat="1" ht="13.5" customHeight="1" x14ac:dyDescent="0.35">
      <c r="A25" s="11">
        <v>1990</v>
      </c>
      <c r="B25" s="12">
        <v>40</v>
      </c>
      <c r="C25" s="12">
        <v>40</v>
      </c>
      <c r="D25" s="12" t="s">
        <v>3</v>
      </c>
      <c r="E25" s="12" t="s">
        <v>3</v>
      </c>
      <c r="F25" s="12">
        <v>4077</v>
      </c>
      <c r="G25" s="12">
        <v>49</v>
      </c>
      <c r="I25" s="26"/>
    </row>
    <row r="26" spans="1:9" s="16" customFormat="1" ht="13.5" customHeight="1" x14ac:dyDescent="0.35">
      <c r="A26" s="45">
        <v>1991</v>
      </c>
      <c r="B26" s="46">
        <v>40</v>
      </c>
      <c r="C26" s="46">
        <v>40</v>
      </c>
      <c r="D26" s="46" t="s">
        <v>3</v>
      </c>
      <c r="E26" s="46" t="s">
        <v>3</v>
      </c>
      <c r="F26" s="46">
        <v>4106</v>
      </c>
      <c r="G26" s="46">
        <v>46.4</v>
      </c>
      <c r="I26" s="26"/>
    </row>
    <row r="27" spans="1:9" s="16" customFormat="1" ht="13.5" customHeight="1" x14ac:dyDescent="0.35">
      <c r="A27" s="11">
        <v>1992</v>
      </c>
      <c r="B27" s="12">
        <v>41</v>
      </c>
      <c r="C27" s="12">
        <v>40</v>
      </c>
      <c r="D27" s="12" t="s">
        <v>3</v>
      </c>
      <c r="E27" s="12" t="s">
        <v>3</v>
      </c>
      <c r="F27" s="12">
        <v>3961</v>
      </c>
      <c r="G27" s="12">
        <v>41.6</v>
      </c>
      <c r="I27" s="26"/>
    </row>
    <row r="28" spans="1:9" s="16" customFormat="1" ht="13.5" customHeight="1" x14ac:dyDescent="0.35">
      <c r="A28" s="45">
        <v>1993</v>
      </c>
      <c r="B28" s="46">
        <v>42</v>
      </c>
      <c r="C28" s="46">
        <v>40</v>
      </c>
      <c r="D28" s="46" t="s">
        <v>3</v>
      </c>
      <c r="E28" s="46" t="s">
        <v>3</v>
      </c>
      <c r="F28" s="46">
        <v>4050</v>
      </c>
      <c r="G28" s="46">
        <v>39.4</v>
      </c>
      <c r="I28" s="26"/>
    </row>
    <row r="29" spans="1:9" s="16" customFormat="1" ht="13.5" customHeight="1" x14ac:dyDescent="0.35">
      <c r="A29" s="11">
        <v>1994</v>
      </c>
      <c r="B29" s="12">
        <v>41</v>
      </c>
      <c r="C29" s="12">
        <v>40</v>
      </c>
      <c r="D29" s="12" t="s">
        <v>3</v>
      </c>
      <c r="E29" s="12" t="s">
        <v>3</v>
      </c>
      <c r="F29" s="12">
        <v>4122</v>
      </c>
      <c r="G29" s="12">
        <v>39.5</v>
      </c>
      <c r="I29" s="26"/>
    </row>
    <row r="30" spans="1:9" s="16" customFormat="1" ht="13.5" customHeight="1" x14ac:dyDescent="0.35">
      <c r="A30" s="45">
        <v>1995</v>
      </c>
      <c r="B30" s="46">
        <v>42</v>
      </c>
      <c r="C30" s="46">
        <v>41</v>
      </c>
      <c r="D30" s="46" t="s">
        <v>3</v>
      </c>
      <c r="E30" s="46" t="s">
        <v>3</v>
      </c>
      <c r="F30" s="46">
        <v>4215</v>
      </c>
      <c r="G30" s="46">
        <v>40.5</v>
      </c>
      <c r="I30" s="26"/>
    </row>
    <row r="31" spans="1:9" s="16" customFormat="1" ht="13.5" customHeight="1" x14ac:dyDescent="0.35">
      <c r="A31" s="11">
        <v>1996</v>
      </c>
      <c r="B31" s="12">
        <v>42</v>
      </c>
      <c r="C31" s="12">
        <v>41</v>
      </c>
      <c r="D31" s="12" t="s">
        <v>3</v>
      </c>
      <c r="E31" s="12" t="s">
        <v>3</v>
      </c>
      <c r="F31" s="12">
        <v>4172</v>
      </c>
      <c r="G31" s="12">
        <v>38.9</v>
      </c>
      <c r="I31" s="26"/>
    </row>
    <row r="32" spans="1:9" s="16" customFormat="1" ht="13.5" customHeight="1" x14ac:dyDescent="0.35">
      <c r="A32" s="45">
        <v>1997</v>
      </c>
      <c r="B32" s="46">
        <v>41</v>
      </c>
      <c r="C32" s="46">
        <v>40</v>
      </c>
      <c r="D32" s="46" t="s">
        <v>3</v>
      </c>
      <c r="E32" s="46" t="s">
        <v>3</v>
      </c>
      <c r="F32" s="46">
        <v>4131</v>
      </c>
      <c r="G32" s="46">
        <v>41.7</v>
      </c>
      <c r="I32" s="26"/>
    </row>
    <row r="33" spans="1:9" s="16" customFormat="1" ht="13.5" customHeight="1" x14ac:dyDescent="0.35">
      <c r="A33" s="11">
        <v>1998</v>
      </c>
      <c r="B33" s="12">
        <v>40</v>
      </c>
      <c r="C33" s="12">
        <v>39</v>
      </c>
      <c r="D33" s="12" t="s">
        <v>3</v>
      </c>
      <c r="E33" s="12" t="s">
        <v>3</v>
      </c>
      <c r="F33" s="12">
        <v>4019</v>
      </c>
      <c r="G33" s="12">
        <v>44.8</v>
      </c>
      <c r="I33" s="26"/>
    </row>
    <row r="34" spans="1:9" s="16" customFormat="1" ht="13.5" customHeight="1" x14ac:dyDescent="0.35">
      <c r="A34" s="45">
        <v>1999</v>
      </c>
      <c r="B34" s="46">
        <v>39</v>
      </c>
      <c r="C34" s="46">
        <v>38</v>
      </c>
      <c r="D34" s="46" t="s">
        <v>3</v>
      </c>
      <c r="E34" s="46" t="s">
        <v>3</v>
      </c>
      <c r="F34" s="46">
        <v>3956</v>
      </c>
      <c r="G34" s="46">
        <v>46</v>
      </c>
      <c r="I34" s="26"/>
    </row>
    <row r="35" spans="1:9" s="16" customFormat="1" ht="13.5" customHeight="1" x14ac:dyDescent="0.35">
      <c r="A35" s="11">
        <v>2000</v>
      </c>
      <c r="B35" s="12">
        <v>38</v>
      </c>
      <c r="C35" s="12">
        <v>37</v>
      </c>
      <c r="D35" s="12" t="s">
        <v>3</v>
      </c>
      <c r="E35" s="12" t="s">
        <v>3</v>
      </c>
      <c r="F35" s="12">
        <v>3774</v>
      </c>
      <c r="G35" s="12">
        <v>47.1</v>
      </c>
      <c r="I35" s="26"/>
    </row>
    <row r="36" spans="1:9" s="16" customFormat="1" ht="13.5" customHeight="1" x14ac:dyDescent="0.35">
      <c r="A36" s="45">
        <v>2001</v>
      </c>
      <c r="B36" s="46">
        <v>39</v>
      </c>
      <c r="C36" s="46">
        <v>39</v>
      </c>
      <c r="D36" s="46" t="s">
        <v>3</v>
      </c>
      <c r="E36" s="46" t="s">
        <v>3</v>
      </c>
      <c r="F36" s="46">
        <v>3992</v>
      </c>
      <c r="G36" s="46">
        <v>44.8</v>
      </c>
      <c r="I36" s="26"/>
    </row>
    <row r="37" spans="1:9" s="16" customFormat="1" ht="13.5" customHeight="1" x14ac:dyDescent="0.35">
      <c r="A37" s="11">
        <v>2002</v>
      </c>
      <c r="B37" s="12">
        <v>39</v>
      </c>
      <c r="C37" s="12">
        <v>38</v>
      </c>
      <c r="D37" s="12" t="s">
        <v>3</v>
      </c>
      <c r="E37" s="12" t="s">
        <v>3</v>
      </c>
      <c r="F37" s="12">
        <v>3974</v>
      </c>
      <c r="G37" s="12">
        <v>46.4</v>
      </c>
      <c r="I37" s="26"/>
    </row>
    <row r="38" spans="1:9" s="16" customFormat="1" ht="13.5" customHeight="1" x14ac:dyDescent="0.35">
      <c r="A38" s="45">
        <v>2003</v>
      </c>
      <c r="B38" s="46">
        <v>39</v>
      </c>
      <c r="C38" s="46">
        <v>39</v>
      </c>
      <c r="D38" s="46" t="s">
        <v>3</v>
      </c>
      <c r="E38" s="46" t="s">
        <v>3</v>
      </c>
      <c r="F38" s="46">
        <v>4239</v>
      </c>
      <c r="G38" s="46">
        <v>41.9</v>
      </c>
      <c r="I38" s="26"/>
    </row>
    <row r="39" spans="1:9" s="16" customFormat="1" ht="13.5" customHeight="1" x14ac:dyDescent="0.35">
      <c r="A39" s="11" t="s">
        <v>374</v>
      </c>
      <c r="B39" s="12" t="s">
        <v>3</v>
      </c>
      <c r="C39" s="12" t="s">
        <v>3</v>
      </c>
      <c r="D39" s="12" t="s">
        <v>3</v>
      </c>
      <c r="E39" s="12" t="s">
        <v>3</v>
      </c>
      <c r="F39" s="12" t="s">
        <v>3</v>
      </c>
      <c r="G39" s="12" t="s">
        <v>3</v>
      </c>
      <c r="I39" s="26"/>
    </row>
    <row r="40" spans="1:9" s="16" customFormat="1" ht="13.5" customHeight="1" x14ac:dyDescent="0.35">
      <c r="A40" s="45" t="s">
        <v>4</v>
      </c>
      <c r="B40" s="46">
        <v>40.3333333333333</v>
      </c>
      <c r="C40" s="46">
        <v>38.0833333333333</v>
      </c>
      <c r="D40" s="46">
        <v>2216.75</v>
      </c>
      <c r="E40" s="46">
        <v>59.6220509603979</v>
      </c>
      <c r="F40" s="46">
        <v>3895</v>
      </c>
      <c r="G40" s="46">
        <v>45.863680204553198</v>
      </c>
      <c r="I40" s="26"/>
    </row>
    <row r="41" spans="1:9" s="16" customFormat="1" ht="13.5" customHeight="1" x14ac:dyDescent="0.35">
      <c r="A41" s="11" t="s">
        <v>5</v>
      </c>
      <c r="B41" s="12">
        <v>39.4166666666667</v>
      </c>
      <c r="C41" s="12">
        <v>37.5833333333333</v>
      </c>
      <c r="D41" s="12">
        <v>2207.3333333333298</v>
      </c>
      <c r="E41" s="12">
        <v>64.175638115359007</v>
      </c>
      <c r="F41" s="12">
        <v>3889.9166666666702</v>
      </c>
      <c r="G41" s="12">
        <v>49.3807517443488</v>
      </c>
      <c r="I41" s="26"/>
    </row>
    <row r="42" spans="1:9" s="16" customFormat="1" ht="13.5" customHeight="1" x14ac:dyDescent="0.35">
      <c r="A42" s="45" t="s">
        <v>6</v>
      </c>
      <c r="B42" s="46">
        <v>36.0833333333333</v>
      </c>
      <c r="C42" s="46">
        <v>34.9166666666667</v>
      </c>
      <c r="D42" s="46">
        <v>2139.6666666666702</v>
      </c>
      <c r="E42" s="46">
        <v>66.660595938812193</v>
      </c>
      <c r="F42" s="46">
        <v>3787.6666666666702</v>
      </c>
      <c r="G42" s="46">
        <v>51.071120409614302</v>
      </c>
      <c r="I42" s="26"/>
    </row>
    <row r="43" spans="1:9" s="16" customFormat="1" ht="13.5" customHeight="1" x14ac:dyDescent="0.35">
      <c r="A43" s="11" t="s">
        <v>7</v>
      </c>
      <c r="B43" s="12">
        <v>34.75</v>
      </c>
      <c r="C43" s="12">
        <v>33.3333333333333</v>
      </c>
      <c r="D43" s="12">
        <v>2116.1666666666702</v>
      </c>
      <c r="E43" s="12">
        <v>68.667636655153501</v>
      </c>
      <c r="F43" s="12">
        <v>3751.6666666666702</v>
      </c>
      <c r="G43" s="12">
        <v>52.507412545912999</v>
      </c>
      <c r="I43" s="26"/>
    </row>
    <row r="44" spans="1:9" s="16" customFormat="1" ht="13.5" customHeight="1" x14ac:dyDescent="0.35">
      <c r="A44" s="45" t="s">
        <v>8</v>
      </c>
      <c r="B44" s="46">
        <v>35</v>
      </c>
      <c r="C44" s="46">
        <v>34.1666666666667</v>
      </c>
      <c r="D44" s="46">
        <v>2176.9166666666702</v>
      </c>
      <c r="E44" s="46">
        <v>64.217701536012598</v>
      </c>
      <c r="F44" s="46">
        <v>3867.25</v>
      </c>
      <c r="G44" s="46">
        <v>50.312935250722205</v>
      </c>
      <c r="I44" s="26"/>
    </row>
    <row r="45" spans="1:9" s="16" customFormat="1" ht="13.5" customHeight="1" x14ac:dyDescent="0.35">
      <c r="A45" s="11" t="s">
        <v>9</v>
      </c>
      <c r="B45" s="12">
        <v>35</v>
      </c>
      <c r="C45" s="12">
        <v>34</v>
      </c>
      <c r="D45" s="12">
        <v>2183.25</v>
      </c>
      <c r="E45" s="12">
        <v>68.608493807360603</v>
      </c>
      <c r="F45" s="12">
        <v>3894.4166666666702</v>
      </c>
      <c r="G45" s="12">
        <v>53.269666924952098</v>
      </c>
      <c r="I45" s="26"/>
    </row>
    <row r="46" spans="1:9" s="16" customFormat="1" ht="13.5" customHeight="1" x14ac:dyDescent="0.35">
      <c r="A46" s="45" t="s">
        <v>10</v>
      </c>
      <c r="B46" s="46">
        <v>35.1666666666667</v>
      </c>
      <c r="C46" s="46">
        <v>34</v>
      </c>
      <c r="D46" s="46">
        <v>2175.75</v>
      </c>
      <c r="E46" s="46">
        <v>66.992779650752496</v>
      </c>
      <c r="F46" s="46">
        <v>3878.6666666666702</v>
      </c>
      <c r="G46" s="46">
        <v>51.931234396730396</v>
      </c>
      <c r="I46" s="26"/>
    </row>
    <row r="47" spans="1:9" s="16" customFormat="1" ht="13.5" customHeight="1" x14ac:dyDescent="0.35">
      <c r="A47" s="11" t="s">
        <v>11</v>
      </c>
      <c r="B47" s="12">
        <v>36</v>
      </c>
      <c r="C47" s="12">
        <v>33.8333333333333</v>
      </c>
      <c r="D47" s="12">
        <v>2141.6666666666702</v>
      </c>
      <c r="E47" s="12">
        <v>65.739878372648093</v>
      </c>
      <c r="F47" s="12">
        <v>3815.8333333333298</v>
      </c>
      <c r="G47" s="12">
        <v>50.863490803571295</v>
      </c>
      <c r="I47" s="26"/>
    </row>
    <row r="48" spans="1:9" s="16" customFormat="1" ht="13.5" customHeight="1" x14ac:dyDescent="0.35">
      <c r="A48" s="45" t="s">
        <v>12</v>
      </c>
      <c r="B48" s="46">
        <v>35</v>
      </c>
      <c r="C48" s="46">
        <v>33.9166666666667</v>
      </c>
      <c r="D48" s="46">
        <v>2254.3333333333298</v>
      </c>
      <c r="E48" s="46">
        <v>66.2</v>
      </c>
      <c r="F48" s="46">
        <v>4027</v>
      </c>
      <c r="G48" s="46">
        <v>51.3</v>
      </c>
      <c r="I48" s="26"/>
    </row>
    <row r="49" spans="1:9" s="16" customFormat="1" ht="13.5" customHeight="1" x14ac:dyDescent="0.35">
      <c r="A49" s="11">
        <v>2014</v>
      </c>
      <c r="B49" s="12">
        <v>36</v>
      </c>
      <c r="C49" s="12">
        <v>33.1666666666667</v>
      </c>
      <c r="D49" s="12">
        <v>2316.5</v>
      </c>
      <c r="E49" s="12">
        <v>64.5</v>
      </c>
      <c r="F49" s="12">
        <v>4077</v>
      </c>
      <c r="G49" s="12">
        <v>51</v>
      </c>
      <c r="I49" s="26"/>
    </row>
    <row r="50" spans="1:9" s="16" customFormat="1" ht="13.5" customHeight="1" x14ac:dyDescent="0.35">
      <c r="A50" s="45">
        <v>2015</v>
      </c>
      <c r="B50" s="46">
        <v>35.17</v>
      </c>
      <c r="C50" s="46">
        <v>35</v>
      </c>
      <c r="D50" s="46">
        <v>2506.61</v>
      </c>
      <c r="E50" s="46">
        <v>60.66</v>
      </c>
      <c r="F50" s="46">
        <v>4438.5</v>
      </c>
      <c r="G50" s="46">
        <v>47.47</v>
      </c>
      <c r="I50" s="26"/>
    </row>
    <row r="51" spans="1:9" s="16" customFormat="1" ht="13.5" customHeight="1" x14ac:dyDescent="0.35">
      <c r="A51" s="117">
        <v>2016</v>
      </c>
      <c r="B51" s="116">
        <v>36</v>
      </c>
      <c r="C51" s="116">
        <v>36</v>
      </c>
      <c r="D51" s="116">
        <v>2728</v>
      </c>
      <c r="E51" s="116">
        <v>59.5</v>
      </c>
      <c r="F51" s="116">
        <v>4784</v>
      </c>
      <c r="G51" s="116">
        <v>47.53</v>
      </c>
      <c r="H51" s="118"/>
      <c r="I51" s="119"/>
    </row>
    <row r="52" spans="1:9" s="118" customFormat="1" ht="13.5" customHeight="1" x14ac:dyDescent="0.35">
      <c r="A52" s="133">
        <v>2017</v>
      </c>
      <c r="B52" s="137">
        <v>37</v>
      </c>
      <c r="C52" s="137">
        <v>37</v>
      </c>
      <c r="D52" s="137">
        <v>2907</v>
      </c>
      <c r="E52" s="137">
        <v>61</v>
      </c>
      <c r="F52" s="137">
        <v>5178</v>
      </c>
      <c r="G52" s="137">
        <v>49</v>
      </c>
      <c r="H52" s="134"/>
      <c r="I52" s="119"/>
    </row>
    <row r="53" spans="1:9" s="134" customFormat="1" ht="13.5" customHeight="1" x14ac:dyDescent="0.35">
      <c r="A53" s="117">
        <v>2018</v>
      </c>
      <c r="B53" s="116">
        <v>37</v>
      </c>
      <c r="C53" s="116">
        <v>37</v>
      </c>
      <c r="D53" s="116">
        <v>2934</v>
      </c>
      <c r="E53" s="116">
        <v>62</v>
      </c>
      <c r="F53" s="116">
        <v>5195</v>
      </c>
      <c r="G53" s="116">
        <v>50</v>
      </c>
      <c r="I53" s="119"/>
    </row>
    <row r="54" spans="1:9" s="134" customFormat="1" ht="13.5" customHeight="1" x14ac:dyDescent="0.35">
      <c r="A54" s="133">
        <v>2019</v>
      </c>
      <c r="B54" s="137">
        <v>37</v>
      </c>
      <c r="C54" s="137">
        <v>37</v>
      </c>
      <c r="D54" s="137">
        <v>2948</v>
      </c>
      <c r="E54" s="137">
        <v>63</v>
      </c>
      <c r="F54" s="137">
        <v>5223</v>
      </c>
      <c r="G54" s="137">
        <v>52</v>
      </c>
      <c r="I54" s="119"/>
    </row>
    <row r="55" spans="1:9" s="16" customFormat="1" ht="13.5" customHeight="1" x14ac:dyDescent="0.35">
      <c r="A55" s="15"/>
      <c r="B55" s="13"/>
      <c r="C55" s="13"/>
      <c r="D55" s="13"/>
      <c r="E55" s="13"/>
      <c r="F55" s="13"/>
      <c r="G55" s="13"/>
      <c r="I55" s="26"/>
    </row>
    <row r="56" spans="1:9" s="14" customFormat="1" ht="13.5" customHeight="1" x14ac:dyDescent="0.35">
      <c r="A56" s="11" t="s">
        <v>339</v>
      </c>
      <c r="B56" s="18"/>
      <c r="C56" s="18"/>
      <c r="D56" s="19"/>
      <c r="E56" s="20"/>
      <c r="F56" s="21"/>
      <c r="G56" s="22"/>
      <c r="I56" s="17"/>
    </row>
    <row r="57" spans="1:9" s="14" customFormat="1" ht="13.5" customHeight="1" x14ac:dyDescent="0.35">
      <c r="A57" s="112" t="s">
        <v>375</v>
      </c>
      <c r="B57" s="18"/>
      <c r="C57" s="18"/>
      <c r="D57" s="19"/>
      <c r="E57" s="20"/>
      <c r="F57" s="21"/>
      <c r="G57" s="22"/>
      <c r="I57" s="17"/>
    </row>
    <row r="58" spans="1:9" s="14" customFormat="1" ht="13.5" customHeight="1" x14ac:dyDescent="0.35">
      <c r="B58" s="16"/>
      <c r="C58" s="16"/>
      <c r="D58" s="22"/>
      <c r="E58" s="16"/>
      <c r="F58" s="16"/>
      <c r="G58" s="16"/>
      <c r="I58" s="17"/>
    </row>
    <row r="59" spans="1:9" ht="13.5" customHeight="1" x14ac:dyDescent="0.35">
      <c r="A59" s="33" t="s">
        <v>384</v>
      </c>
    </row>
  </sheetData>
  <pageMargins left="0.91" right="0.15748031496062992" top="0.74803149606299213" bottom="0.74803149606299213" header="0.31496062992125984" footer="0.31496062992125984"/>
  <pageSetup paperSize="9" orientation="landscape" r:id="rId1"/>
  <ignoredErrors>
    <ignoredError sqref="A40:A4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zoomScaleNormal="100" workbookViewId="0">
      <selection activeCell="F33" sqref="F33:F34"/>
    </sheetView>
  </sheetViews>
  <sheetFormatPr defaultColWidth="13.453125" defaultRowHeight="13.5" customHeight="1" x14ac:dyDescent="0.35"/>
  <cols>
    <col min="1" max="1" width="22.7265625" style="32" customWidth="1"/>
    <col min="2" max="8" width="14.7265625" style="32" customWidth="1"/>
    <col min="9" max="16384" width="13.453125" style="32"/>
  </cols>
  <sheetData>
    <row r="1" spans="1:10" s="58" customFormat="1" ht="13.5" customHeight="1" x14ac:dyDescent="0.35">
      <c r="A1" s="54" t="s">
        <v>370</v>
      </c>
      <c r="B1" s="55"/>
      <c r="C1" s="55"/>
      <c r="D1" s="55"/>
      <c r="E1" s="55"/>
      <c r="F1" s="56"/>
      <c r="G1" s="57"/>
      <c r="H1" s="56"/>
    </row>
    <row r="2" spans="1:10" ht="13.5" customHeight="1" x14ac:dyDescent="0.35">
      <c r="A2" s="50"/>
      <c r="B2" s="47"/>
      <c r="C2" s="47"/>
      <c r="D2" s="47"/>
      <c r="E2" s="47"/>
      <c r="F2" s="48"/>
      <c r="G2" s="49"/>
      <c r="H2" s="48"/>
    </row>
    <row r="3" spans="1:10" s="35" customFormat="1" ht="13.5" customHeight="1" x14ac:dyDescent="0.35">
      <c r="A3" s="63"/>
      <c r="B3" s="64"/>
      <c r="C3" s="64"/>
      <c r="D3" s="65" t="s">
        <v>13</v>
      </c>
      <c r="E3" s="64"/>
      <c r="F3" s="64"/>
      <c r="G3" s="65" t="s">
        <v>14</v>
      </c>
      <c r="H3" s="65" t="s">
        <v>383</v>
      </c>
    </row>
    <row r="4" spans="1:10" s="35" customFormat="1" ht="13.5" customHeight="1" x14ac:dyDescent="0.35">
      <c r="A4" s="63"/>
      <c r="B4" s="66"/>
      <c r="C4" s="66"/>
      <c r="D4" s="66"/>
      <c r="E4" s="66"/>
      <c r="F4" s="66"/>
      <c r="G4" s="66"/>
      <c r="H4" s="65" t="s">
        <v>340</v>
      </c>
    </row>
    <row r="5" spans="1:10" ht="13.5" customHeight="1" x14ac:dyDescent="0.35">
      <c r="A5" s="67"/>
      <c r="B5" s="68" t="s">
        <v>15</v>
      </c>
      <c r="C5" s="68" t="s">
        <v>16</v>
      </c>
      <c r="D5" s="68" t="s">
        <v>17</v>
      </c>
      <c r="E5" s="68" t="s">
        <v>15</v>
      </c>
      <c r="F5" s="68" t="s">
        <v>16</v>
      </c>
      <c r="G5" s="68" t="s">
        <v>17</v>
      </c>
      <c r="H5" s="69"/>
    </row>
    <row r="6" spans="1:10" ht="13.5" customHeight="1" x14ac:dyDescent="0.35">
      <c r="A6" s="32" t="s">
        <v>18</v>
      </c>
      <c r="B6" s="81">
        <v>64371</v>
      </c>
      <c r="C6" s="81">
        <v>200095</v>
      </c>
      <c r="D6" s="81">
        <v>264466</v>
      </c>
      <c r="E6" s="81">
        <v>149615</v>
      </c>
      <c r="F6" s="81">
        <v>452970</v>
      </c>
      <c r="G6" s="81">
        <v>602585</v>
      </c>
      <c r="H6" s="59">
        <v>2.2784970468793699</v>
      </c>
      <c r="J6" s="59"/>
    </row>
    <row r="7" spans="1:10" ht="13.5" customHeight="1" x14ac:dyDescent="0.35">
      <c r="A7" s="70" t="s">
        <v>19</v>
      </c>
      <c r="B7" s="93">
        <v>67331</v>
      </c>
      <c r="C7" s="93">
        <v>188579</v>
      </c>
      <c r="D7" s="93">
        <v>255910</v>
      </c>
      <c r="E7" s="93">
        <v>153234</v>
      </c>
      <c r="F7" s="93">
        <v>429063</v>
      </c>
      <c r="G7" s="93">
        <v>582297</v>
      </c>
      <c r="H7" s="71">
        <v>2.2753976007190002</v>
      </c>
      <c r="J7" s="59"/>
    </row>
    <row r="8" spans="1:10" ht="13.5" customHeight="1" x14ac:dyDescent="0.35">
      <c r="A8" s="32" t="s">
        <v>20</v>
      </c>
      <c r="B8" s="81">
        <v>72532</v>
      </c>
      <c r="C8" s="81">
        <v>188883</v>
      </c>
      <c r="D8" s="81">
        <v>261415</v>
      </c>
      <c r="E8" s="81">
        <v>172479</v>
      </c>
      <c r="F8" s="81">
        <v>422263</v>
      </c>
      <c r="G8" s="81">
        <v>594742</v>
      </c>
      <c r="H8" s="59">
        <v>2.27508750454259</v>
      </c>
      <c r="J8" s="59"/>
    </row>
    <row r="9" spans="1:10" ht="13.5" customHeight="1" x14ac:dyDescent="0.35">
      <c r="A9" s="70" t="s">
        <v>21</v>
      </c>
      <c r="B9" s="93">
        <v>78225</v>
      </c>
      <c r="C9" s="93">
        <v>182263</v>
      </c>
      <c r="D9" s="93">
        <v>260488</v>
      </c>
      <c r="E9" s="93">
        <v>181119</v>
      </c>
      <c r="F9" s="93">
        <v>442276</v>
      </c>
      <c r="G9" s="93">
        <v>623395</v>
      </c>
      <c r="H9" s="71">
        <v>2.3931812597893201</v>
      </c>
      <c r="J9" s="59"/>
    </row>
    <row r="10" spans="1:10" ht="13.5" customHeight="1" x14ac:dyDescent="0.35">
      <c r="A10" s="32" t="s">
        <v>22</v>
      </c>
      <c r="B10" s="81">
        <v>74303</v>
      </c>
      <c r="C10" s="81">
        <v>177353</v>
      </c>
      <c r="D10" s="81">
        <v>251656</v>
      </c>
      <c r="E10" s="81">
        <v>174662</v>
      </c>
      <c r="F10" s="81">
        <v>419431</v>
      </c>
      <c r="G10" s="81">
        <v>594093</v>
      </c>
      <c r="H10" s="59">
        <v>2.3607344947070601</v>
      </c>
      <c r="J10" s="59"/>
    </row>
    <row r="11" spans="1:10" ht="13.5" customHeight="1" x14ac:dyDescent="0.35">
      <c r="A11" s="70" t="s">
        <v>23</v>
      </c>
      <c r="B11" s="93">
        <v>76620</v>
      </c>
      <c r="C11" s="93">
        <v>186606</v>
      </c>
      <c r="D11" s="93">
        <v>263226</v>
      </c>
      <c r="E11" s="93">
        <v>168584</v>
      </c>
      <c r="F11" s="93">
        <v>460891</v>
      </c>
      <c r="G11" s="93">
        <v>629475</v>
      </c>
      <c r="H11" s="71">
        <v>2.39138610927492</v>
      </c>
      <c r="J11" s="59"/>
    </row>
    <row r="12" spans="1:10" ht="13.5" customHeight="1" x14ac:dyDescent="0.35">
      <c r="A12" s="32" t="s">
        <v>24</v>
      </c>
      <c r="B12" s="81">
        <v>84930</v>
      </c>
      <c r="C12" s="81">
        <v>197224</v>
      </c>
      <c r="D12" s="81">
        <v>282154</v>
      </c>
      <c r="E12" s="81">
        <v>179023</v>
      </c>
      <c r="F12" s="81">
        <v>478160</v>
      </c>
      <c r="G12" s="81">
        <v>657183</v>
      </c>
      <c r="H12" s="59">
        <v>2.3291642152866898</v>
      </c>
      <c r="J12" s="59"/>
    </row>
    <row r="13" spans="1:10" ht="13.5" customHeight="1" x14ac:dyDescent="0.35">
      <c r="A13" s="70" t="s">
        <v>25</v>
      </c>
      <c r="B13" s="93">
        <v>91649</v>
      </c>
      <c r="C13" s="93">
        <v>190201</v>
      </c>
      <c r="D13" s="93">
        <v>281850</v>
      </c>
      <c r="E13" s="93">
        <v>203569</v>
      </c>
      <c r="F13" s="93">
        <v>461241</v>
      </c>
      <c r="G13" s="93">
        <v>664810</v>
      </c>
      <c r="H13" s="71">
        <v>2.3587369167997201</v>
      </c>
      <c r="J13" s="59"/>
    </row>
    <row r="14" spans="1:10" ht="13.5" customHeight="1" x14ac:dyDescent="0.35">
      <c r="A14" s="32" t="s">
        <v>26</v>
      </c>
      <c r="B14" s="81">
        <v>95551</v>
      </c>
      <c r="C14" s="81">
        <v>199148</v>
      </c>
      <c r="D14" s="81">
        <v>294699</v>
      </c>
      <c r="E14" s="81">
        <v>195389</v>
      </c>
      <c r="F14" s="81">
        <v>455497</v>
      </c>
      <c r="G14" s="81">
        <v>650886</v>
      </c>
      <c r="H14" s="59">
        <v>2.2086467887573402</v>
      </c>
      <c r="J14" s="59"/>
    </row>
    <row r="15" spans="1:10" ht="13.5" customHeight="1" x14ac:dyDescent="0.35">
      <c r="A15" s="70" t="s">
        <v>27</v>
      </c>
      <c r="B15" s="93">
        <v>92395</v>
      </c>
      <c r="C15" s="93">
        <v>187549</v>
      </c>
      <c r="D15" s="93">
        <v>279944</v>
      </c>
      <c r="E15" s="93">
        <v>194520</v>
      </c>
      <c r="F15" s="93">
        <v>457705</v>
      </c>
      <c r="G15" s="93">
        <v>652225</v>
      </c>
      <c r="H15" s="71">
        <v>2.3298409681936398</v>
      </c>
      <c r="J15" s="59"/>
    </row>
    <row r="16" spans="1:10" ht="13.5" customHeight="1" x14ac:dyDescent="0.35">
      <c r="A16" s="32" t="s">
        <v>28</v>
      </c>
      <c r="B16" s="81">
        <v>94116</v>
      </c>
      <c r="C16" s="81">
        <v>182920</v>
      </c>
      <c r="D16" s="81">
        <v>277036</v>
      </c>
      <c r="E16" s="81">
        <v>203436</v>
      </c>
      <c r="F16" s="81">
        <v>469162</v>
      </c>
      <c r="G16" s="81">
        <v>672598</v>
      </c>
      <c r="H16" s="59">
        <v>2.4278360935040899</v>
      </c>
      <c r="J16" s="59"/>
    </row>
    <row r="17" spans="1:10" ht="13.5" customHeight="1" x14ac:dyDescent="0.35">
      <c r="A17" s="70" t="s">
        <v>29</v>
      </c>
      <c r="B17" s="93">
        <v>97832</v>
      </c>
      <c r="C17" s="93">
        <v>179355</v>
      </c>
      <c r="D17" s="93">
        <v>277187</v>
      </c>
      <c r="E17" s="93">
        <v>206740</v>
      </c>
      <c r="F17" s="93">
        <v>441173</v>
      </c>
      <c r="G17" s="93">
        <v>647913</v>
      </c>
      <c r="H17" s="71">
        <v>2.3374581058996302</v>
      </c>
      <c r="J17" s="59"/>
    </row>
    <row r="18" spans="1:10" s="23" customFormat="1" ht="13.5" customHeight="1" x14ac:dyDescent="0.35">
      <c r="A18" s="111" t="s">
        <v>376</v>
      </c>
      <c r="B18" s="12" t="s">
        <v>3</v>
      </c>
      <c r="C18" s="12" t="s">
        <v>3</v>
      </c>
      <c r="D18" s="12" t="s">
        <v>3</v>
      </c>
      <c r="E18" s="12" t="s">
        <v>3</v>
      </c>
      <c r="F18" s="12" t="s">
        <v>3</v>
      </c>
      <c r="G18" s="12" t="s">
        <v>3</v>
      </c>
      <c r="H18" s="12" t="s">
        <v>3</v>
      </c>
      <c r="J18" s="60"/>
    </row>
    <row r="19" spans="1:10" ht="13.5" customHeight="1" x14ac:dyDescent="0.35">
      <c r="A19" s="70" t="s">
        <v>4</v>
      </c>
      <c r="B19" s="93">
        <v>103016</v>
      </c>
      <c r="C19" s="93">
        <v>182315</v>
      </c>
      <c r="D19" s="93">
        <v>285331</v>
      </c>
      <c r="E19" s="93">
        <v>198481</v>
      </c>
      <c r="F19" s="93">
        <v>450125</v>
      </c>
      <c r="G19" s="93">
        <v>648606</v>
      </c>
      <c r="H19" s="71">
        <v>2.2731704581696301</v>
      </c>
      <c r="J19" s="59"/>
    </row>
    <row r="20" spans="1:10" s="23" customFormat="1" ht="13.5" customHeight="1" x14ac:dyDescent="0.35">
      <c r="A20" s="23" t="s">
        <v>5</v>
      </c>
      <c r="B20" s="110">
        <v>106325</v>
      </c>
      <c r="C20" s="110">
        <v>202616</v>
      </c>
      <c r="D20" s="110">
        <v>308941</v>
      </c>
      <c r="E20" s="110">
        <v>197340</v>
      </c>
      <c r="F20" s="110">
        <v>499415</v>
      </c>
      <c r="G20" s="110">
        <v>696755</v>
      </c>
      <c r="H20" s="60">
        <v>2.2553011740105702</v>
      </c>
      <c r="J20" s="60"/>
    </row>
    <row r="21" spans="1:10" ht="13.5" customHeight="1" x14ac:dyDescent="0.35">
      <c r="A21" s="70" t="s">
        <v>6</v>
      </c>
      <c r="B21" s="93">
        <v>108126</v>
      </c>
      <c r="C21" s="93">
        <v>215202</v>
      </c>
      <c r="D21" s="93">
        <v>323328</v>
      </c>
      <c r="E21" s="93">
        <v>186789</v>
      </c>
      <c r="F21" s="93">
        <v>512821</v>
      </c>
      <c r="G21" s="93">
        <v>699610</v>
      </c>
      <c r="H21" s="71">
        <v>2.16377795922407</v>
      </c>
      <c r="J21" s="59"/>
    </row>
    <row r="22" spans="1:10" s="23" customFormat="1" ht="13.5" customHeight="1" x14ac:dyDescent="0.35">
      <c r="A22" s="23" t="s">
        <v>7</v>
      </c>
      <c r="B22" s="110">
        <v>103319</v>
      </c>
      <c r="C22" s="110">
        <v>222523</v>
      </c>
      <c r="D22" s="110">
        <v>325842</v>
      </c>
      <c r="E22" s="110">
        <v>182287</v>
      </c>
      <c r="F22" s="110">
        <v>532624</v>
      </c>
      <c r="G22" s="110">
        <v>714911</v>
      </c>
      <c r="H22" s="60">
        <v>2.1940418976068199</v>
      </c>
      <c r="J22" s="60"/>
    </row>
    <row r="23" spans="1:10" ht="13.5" customHeight="1" x14ac:dyDescent="0.35">
      <c r="A23" s="70" t="s">
        <v>8</v>
      </c>
      <c r="B23" s="93">
        <v>114888</v>
      </c>
      <c r="C23" s="93">
        <v>216673</v>
      </c>
      <c r="D23" s="93">
        <v>331561</v>
      </c>
      <c r="E23" s="93">
        <v>203791</v>
      </c>
      <c r="F23" s="93">
        <v>502424</v>
      </c>
      <c r="G23" s="93">
        <v>706215</v>
      </c>
      <c r="H23" s="71">
        <v>2.1299700507598902</v>
      </c>
      <c r="J23" s="59"/>
    </row>
    <row r="24" spans="1:10" s="23" customFormat="1" ht="13.5" customHeight="1" x14ac:dyDescent="0.35">
      <c r="A24" s="23" t="s">
        <v>9</v>
      </c>
      <c r="B24" s="110">
        <v>127037</v>
      </c>
      <c r="C24" s="110">
        <v>230368</v>
      </c>
      <c r="D24" s="110">
        <v>357405</v>
      </c>
      <c r="E24" s="110">
        <v>217314</v>
      </c>
      <c r="F24" s="110">
        <v>536162</v>
      </c>
      <c r="G24" s="110">
        <v>753476</v>
      </c>
      <c r="H24" s="60">
        <v>2.1081853919223299</v>
      </c>
      <c r="J24" s="60"/>
    </row>
    <row r="25" spans="1:10" ht="13.5" customHeight="1" x14ac:dyDescent="0.35">
      <c r="A25" s="70" t="s">
        <v>10</v>
      </c>
      <c r="B25" s="93">
        <v>125520</v>
      </c>
      <c r="C25" s="93">
        <v>219384</v>
      </c>
      <c r="D25" s="93">
        <v>344904</v>
      </c>
      <c r="E25" s="93">
        <v>219237</v>
      </c>
      <c r="F25" s="93">
        <v>511517</v>
      </c>
      <c r="G25" s="93">
        <v>730754</v>
      </c>
      <c r="H25" s="71">
        <v>2.1187170922923499</v>
      </c>
      <c r="J25" s="59"/>
    </row>
    <row r="26" spans="1:10" s="23" customFormat="1" ht="13.5" customHeight="1" x14ac:dyDescent="0.35">
      <c r="A26" s="23" t="s">
        <v>11</v>
      </c>
      <c r="B26" s="110">
        <v>130054</v>
      </c>
      <c r="C26" s="110">
        <v>206283</v>
      </c>
      <c r="D26" s="110">
        <v>336337</v>
      </c>
      <c r="E26" s="110">
        <v>230303</v>
      </c>
      <c r="F26" s="110">
        <v>477140</v>
      </c>
      <c r="G26" s="110">
        <v>707443</v>
      </c>
      <c r="H26" s="60">
        <v>2.1033754835180201</v>
      </c>
      <c r="J26" s="60"/>
    </row>
    <row r="27" spans="1:10" ht="13.5" customHeight="1" x14ac:dyDescent="0.35">
      <c r="A27" s="70" t="s">
        <v>12</v>
      </c>
      <c r="B27" s="93">
        <v>166116</v>
      </c>
      <c r="C27" s="93">
        <v>197561</v>
      </c>
      <c r="D27" s="93">
        <v>363677</v>
      </c>
      <c r="E27" s="93">
        <v>297959</v>
      </c>
      <c r="F27" s="93">
        <v>453370</v>
      </c>
      <c r="G27" s="93">
        <v>751329</v>
      </c>
      <c r="H27" s="71">
        <v>2.0659238830060702</v>
      </c>
      <c r="J27" s="59"/>
    </row>
    <row r="28" spans="1:10" s="23" customFormat="1" ht="13.5" customHeight="1" x14ac:dyDescent="0.35">
      <c r="A28" s="111">
        <v>2014</v>
      </c>
      <c r="B28" s="110">
        <v>173893</v>
      </c>
      <c r="C28" s="110">
        <v>195739</v>
      </c>
      <c r="D28" s="110">
        <v>369632</v>
      </c>
      <c r="E28" s="110">
        <v>311042</v>
      </c>
      <c r="F28" s="110">
        <v>444470</v>
      </c>
      <c r="G28" s="110">
        <v>755512</v>
      </c>
      <c r="H28" s="60">
        <v>2</v>
      </c>
      <c r="J28" s="60"/>
    </row>
    <row r="29" spans="1:10" ht="13.5" customHeight="1" x14ac:dyDescent="0.35">
      <c r="A29" s="72">
        <v>2015</v>
      </c>
      <c r="B29" s="93">
        <v>184065</v>
      </c>
      <c r="C29" s="93">
        <v>193157</v>
      </c>
      <c r="D29" s="93">
        <v>377222</v>
      </c>
      <c r="E29" s="93">
        <v>328747</v>
      </c>
      <c r="F29" s="93">
        <v>433716</v>
      </c>
      <c r="G29" s="93">
        <v>762463</v>
      </c>
      <c r="H29" s="71">
        <f>G29/D29</f>
        <v>2.0212580390327179</v>
      </c>
      <c r="J29" s="59"/>
    </row>
    <row r="30" spans="1:10" s="120" customFormat="1" ht="13.5" customHeight="1" x14ac:dyDescent="0.35">
      <c r="A30" s="115">
        <v>2016</v>
      </c>
      <c r="B30" s="121">
        <v>203341</v>
      </c>
      <c r="C30" s="121">
        <v>206942</v>
      </c>
      <c r="D30" s="121">
        <v>410283</v>
      </c>
      <c r="E30" s="121">
        <v>358923</v>
      </c>
      <c r="F30" s="121">
        <v>471835</v>
      </c>
      <c r="G30" s="121">
        <v>830758</v>
      </c>
      <c r="H30" s="122">
        <v>2</v>
      </c>
      <c r="I30" s="114"/>
      <c r="J30" s="122"/>
    </row>
    <row r="31" spans="1:10" s="136" customFormat="1" ht="13.5" customHeight="1" x14ac:dyDescent="0.35">
      <c r="A31" s="141">
        <v>2017</v>
      </c>
      <c r="B31" s="140">
        <v>217206</v>
      </c>
      <c r="C31" s="140">
        <v>237189</v>
      </c>
      <c r="D31" s="140">
        <v>454395</v>
      </c>
      <c r="E31" s="140">
        <v>401584</v>
      </c>
      <c r="F31" s="140">
        <v>520193</v>
      </c>
      <c r="G31" s="140">
        <v>921777</v>
      </c>
      <c r="H31" s="139">
        <v>2.0285808602647477</v>
      </c>
      <c r="I31" s="138"/>
      <c r="J31" s="135"/>
    </row>
    <row r="32" spans="1:10" s="149" customFormat="1" ht="13.5" customHeight="1" x14ac:dyDescent="0.35">
      <c r="A32" s="115">
        <v>2018</v>
      </c>
      <c r="B32" s="121">
        <v>229582</v>
      </c>
      <c r="C32" s="121">
        <f>+D32-B32</f>
        <v>247496</v>
      </c>
      <c r="D32" s="121">
        <v>477078</v>
      </c>
      <c r="E32" s="121">
        <v>424726</v>
      </c>
      <c r="F32" s="121">
        <f>+G32-E32</f>
        <v>532315</v>
      </c>
      <c r="G32" s="121">
        <v>957041</v>
      </c>
      <c r="H32" s="135">
        <f>+G32/D32</f>
        <v>2.006047229174265</v>
      </c>
      <c r="I32" s="138"/>
      <c r="J32" s="135"/>
    </row>
    <row r="33" spans="1:10" s="149" customFormat="1" ht="13.5" customHeight="1" x14ac:dyDescent="0.35">
      <c r="A33" s="141">
        <v>2019</v>
      </c>
      <c r="B33" s="140">
        <v>212531</v>
      </c>
      <c r="C33" s="140">
        <v>276904</v>
      </c>
      <c r="D33" s="140">
        <v>489435</v>
      </c>
      <c r="E33" s="140">
        <v>390278</v>
      </c>
      <c r="F33" s="140">
        <v>599075</v>
      </c>
      <c r="G33" s="140">
        <v>989353</v>
      </c>
      <c r="H33" s="139">
        <v>2.0214185744787359</v>
      </c>
      <c r="I33" s="138"/>
      <c r="J33" s="135"/>
    </row>
    <row r="34" spans="1:10" s="23" customFormat="1" ht="13.5" customHeight="1" x14ac:dyDescent="0.35">
      <c r="A34" s="51"/>
      <c r="B34" s="52"/>
      <c r="C34" s="52"/>
      <c r="D34" s="52"/>
      <c r="E34" s="52"/>
      <c r="F34" s="52"/>
      <c r="G34" s="52"/>
      <c r="J34" s="60"/>
    </row>
    <row r="35" spans="1:10" s="23" customFormat="1" ht="13.5" customHeight="1" x14ac:dyDescent="0.35">
      <c r="A35" s="113" t="s">
        <v>377</v>
      </c>
      <c r="B35" s="1"/>
    </row>
    <row r="36" spans="1:10" s="23" customFormat="1" ht="13.5" customHeight="1" x14ac:dyDescent="0.35">
      <c r="A36" s="53"/>
      <c r="B36" s="1"/>
    </row>
    <row r="37" spans="1:10" ht="13.5" customHeight="1" x14ac:dyDescent="0.35">
      <c r="A37" s="61" t="s">
        <v>384</v>
      </c>
      <c r="B37" s="47"/>
    </row>
    <row r="38" spans="1:10" ht="13.5" customHeight="1" x14ac:dyDescent="0.35">
      <c r="A38" s="47"/>
      <c r="B38" s="47"/>
    </row>
    <row r="40" spans="1:10" ht="13.5" customHeight="1" x14ac:dyDescent="0.35">
      <c r="A40" s="6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9:A27 A6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1"/>
  <sheetViews>
    <sheetView zoomScaleNormal="100" workbookViewId="0">
      <pane xSplit="1" ySplit="5" topLeftCell="AA6" activePane="bottomRight" state="frozen"/>
      <selection pane="topRight" activeCell="B1" sqref="B1"/>
      <selection pane="bottomLeft" activeCell="A6" sqref="A6"/>
      <selection pane="bottomRight" activeCell="AD8" sqref="AD8"/>
    </sheetView>
  </sheetViews>
  <sheetFormatPr defaultColWidth="11.453125" defaultRowHeight="13.5" customHeight="1" x14ac:dyDescent="0.35"/>
  <cols>
    <col min="1" max="1" width="22.7265625" style="32" customWidth="1"/>
    <col min="2" max="24" width="9.7265625" style="32" customWidth="1"/>
    <col min="25" max="25" width="9.7265625" style="23" customWidth="1"/>
    <col min="26" max="26" width="9.7265625" style="32" customWidth="1"/>
    <col min="27" max="27" width="9.7265625" style="143" customWidth="1"/>
    <col min="28" max="28" width="9.7265625" style="149" customWidth="1"/>
    <col min="29" max="29" width="11.453125" style="32"/>
    <col min="30" max="33" width="10.90625" customWidth="1"/>
    <col min="34" max="16384" width="11.453125" style="32"/>
  </cols>
  <sheetData>
    <row r="1" spans="1:30" s="58" customFormat="1" ht="13.5" customHeight="1" x14ac:dyDescent="0.35">
      <c r="A1" s="123" t="s">
        <v>371</v>
      </c>
      <c r="B1" s="75"/>
      <c r="C1" s="76"/>
      <c r="D1" s="76"/>
      <c r="E1" s="77"/>
      <c r="Y1" s="28"/>
      <c r="AA1" s="144"/>
      <c r="AB1" s="150"/>
    </row>
    <row r="2" spans="1:30" ht="13.5" customHeight="1" x14ac:dyDescent="0.35">
      <c r="A2" s="73" t="s">
        <v>345</v>
      </c>
      <c r="D2" s="74"/>
      <c r="E2" s="74"/>
    </row>
    <row r="3" spans="1:30" ht="13.5" customHeight="1" x14ac:dyDescent="0.35">
      <c r="A3" s="73"/>
      <c r="D3" s="74"/>
      <c r="E3" s="74"/>
    </row>
    <row r="4" spans="1:30" ht="13.5" customHeight="1" x14ac:dyDescent="0.35">
      <c r="A4" s="85"/>
      <c r="B4" s="84">
        <v>1992</v>
      </c>
      <c r="C4" s="84">
        <v>1993</v>
      </c>
      <c r="D4" s="84">
        <v>1994</v>
      </c>
      <c r="E4" s="84">
        <v>1995</v>
      </c>
      <c r="F4" s="84">
        <v>1996</v>
      </c>
      <c r="G4" s="84">
        <v>1997</v>
      </c>
      <c r="H4" s="84">
        <v>1998</v>
      </c>
      <c r="I4" s="84">
        <v>1999</v>
      </c>
      <c r="J4" s="84">
        <v>2000</v>
      </c>
      <c r="K4" s="84">
        <v>2001</v>
      </c>
      <c r="L4" s="84">
        <v>2002</v>
      </c>
      <c r="M4" s="84">
        <v>2003</v>
      </c>
      <c r="N4" s="84" t="s">
        <v>378</v>
      </c>
      <c r="O4" s="84">
        <v>2005</v>
      </c>
      <c r="P4" s="84">
        <v>2006</v>
      </c>
      <c r="Q4" s="84">
        <v>2007</v>
      </c>
      <c r="R4" s="84">
        <v>2008</v>
      </c>
      <c r="S4" s="84">
        <v>2009</v>
      </c>
      <c r="T4" s="84">
        <v>2010</v>
      </c>
      <c r="U4" s="84">
        <v>2011</v>
      </c>
      <c r="V4" s="84">
        <v>2012</v>
      </c>
      <c r="W4" s="84">
        <v>2013</v>
      </c>
      <c r="X4" s="84">
        <v>2014</v>
      </c>
      <c r="Y4" s="84">
        <v>2015</v>
      </c>
      <c r="Z4" s="125">
        <v>2016</v>
      </c>
      <c r="AA4" s="145">
        <v>2017</v>
      </c>
      <c r="AB4" s="152">
        <v>2018</v>
      </c>
      <c r="AC4" s="152">
        <v>2019</v>
      </c>
    </row>
    <row r="5" spans="1:30" ht="13.5" customHeight="1" x14ac:dyDescent="0.35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125"/>
      <c r="AA5" s="145"/>
      <c r="AB5" s="152"/>
      <c r="AC5" s="152"/>
    </row>
    <row r="6" spans="1:30" ht="13.5" customHeight="1" x14ac:dyDescent="0.35">
      <c r="A6" s="86" t="s">
        <v>17</v>
      </c>
      <c r="B6" s="87">
        <v>602585</v>
      </c>
      <c r="C6" s="87">
        <v>582297</v>
      </c>
      <c r="D6" s="87">
        <v>594742</v>
      </c>
      <c r="E6" s="87">
        <v>623395</v>
      </c>
      <c r="F6" s="87">
        <v>594093</v>
      </c>
      <c r="G6" s="87">
        <v>629475</v>
      </c>
      <c r="H6" s="87">
        <v>657183</v>
      </c>
      <c r="I6" s="87">
        <v>664810</v>
      </c>
      <c r="J6" s="87">
        <v>650886</v>
      </c>
      <c r="K6" s="87">
        <v>652225</v>
      </c>
      <c r="L6" s="87">
        <v>672598</v>
      </c>
      <c r="M6" s="87">
        <v>647913</v>
      </c>
      <c r="N6" s="87" t="s">
        <v>3</v>
      </c>
      <c r="O6" s="87">
        <v>648606</v>
      </c>
      <c r="P6" s="87">
        <v>696755</v>
      </c>
      <c r="Q6" s="87">
        <v>699610</v>
      </c>
      <c r="R6" s="87">
        <v>714911</v>
      </c>
      <c r="S6" s="87">
        <v>706215</v>
      </c>
      <c r="T6" s="87">
        <v>753476</v>
      </c>
      <c r="U6" s="87">
        <v>730754</v>
      </c>
      <c r="V6" s="87">
        <v>707443</v>
      </c>
      <c r="W6" s="87">
        <v>751329</v>
      </c>
      <c r="X6" s="87">
        <v>755512</v>
      </c>
      <c r="Y6" s="87">
        <v>762463</v>
      </c>
      <c r="Z6" s="126">
        <v>830758</v>
      </c>
      <c r="AA6" s="146">
        <v>921777</v>
      </c>
      <c r="AB6" s="153">
        <v>957041</v>
      </c>
      <c r="AC6" s="153">
        <v>989353</v>
      </c>
    </row>
    <row r="7" spans="1:30" ht="13.5" customHeight="1" x14ac:dyDescent="0.35">
      <c r="A7" s="79" t="s">
        <v>30</v>
      </c>
      <c r="B7" s="80">
        <v>149615</v>
      </c>
      <c r="C7" s="80">
        <v>153234</v>
      </c>
      <c r="D7" s="80">
        <v>172479</v>
      </c>
      <c r="E7" s="80">
        <v>181119</v>
      </c>
      <c r="F7" s="80">
        <v>174662</v>
      </c>
      <c r="G7" s="80">
        <v>168584</v>
      </c>
      <c r="H7" s="80">
        <v>179023</v>
      </c>
      <c r="I7" s="80">
        <v>203569</v>
      </c>
      <c r="J7" s="80">
        <v>195389</v>
      </c>
      <c r="K7" s="80">
        <v>194520</v>
      </c>
      <c r="L7" s="80">
        <v>203436</v>
      </c>
      <c r="M7" s="80">
        <v>206740</v>
      </c>
      <c r="N7" s="80" t="s">
        <v>3</v>
      </c>
      <c r="O7" s="80">
        <v>198481</v>
      </c>
      <c r="P7" s="80">
        <v>197340</v>
      </c>
      <c r="Q7" s="80">
        <v>186789</v>
      </c>
      <c r="R7" s="80">
        <v>182287</v>
      </c>
      <c r="S7" s="80">
        <v>203791</v>
      </c>
      <c r="T7" s="80">
        <v>217314</v>
      </c>
      <c r="U7" s="80">
        <v>219237</v>
      </c>
      <c r="V7" s="80">
        <v>230303</v>
      </c>
      <c r="W7" s="80">
        <v>297959</v>
      </c>
      <c r="X7" s="80">
        <v>311042</v>
      </c>
      <c r="Y7" s="19">
        <v>328747</v>
      </c>
      <c r="Z7" s="124">
        <v>358923</v>
      </c>
      <c r="AA7" s="142">
        <v>401584</v>
      </c>
      <c r="AB7" s="142">
        <v>424726</v>
      </c>
      <c r="AC7" s="142">
        <v>390278</v>
      </c>
    </row>
    <row r="8" spans="1:30" ht="13.5" customHeight="1" x14ac:dyDescent="0.35">
      <c r="A8" s="45" t="s">
        <v>341</v>
      </c>
      <c r="B8" s="87">
        <v>310417</v>
      </c>
      <c r="C8" s="87">
        <v>290138</v>
      </c>
      <c r="D8" s="87">
        <v>287304</v>
      </c>
      <c r="E8" s="87">
        <v>291096</v>
      </c>
      <c r="F8" s="87">
        <v>278790</v>
      </c>
      <c r="G8" s="87">
        <v>310002</v>
      </c>
      <c r="H8" s="87">
        <v>325495</v>
      </c>
      <c r="I8" s="87">
        <v>310692</v>
      </c>
      <c r="J8" s="87">
        <v>307058</v>
      </c>
      <c r="K8" s="87">
        <v>305013</v>
      </c>
      <c r="L8" s="87">
        <v>309640</v>
      </c>
      <c r="M8" s="87">
        <v>296851</v>
      </c>
      <c r="N8" s="87" t="s">
        <v>3</v>
      </c>
      <c r="O8" s="87">
        <v>310756</v>
      </c>
      <c r="P8" s="87">
        <v>344137</v>
      </c>
      <c r="Q8" s="87">
        <v>354543</v>
      </c>
      <c r="R8" s="87">
        <v>372740</v>
      </c>
      <c r="S8" s="87">
        <v>359126</v>
      </c>
      <c r="T8" s="87">
        <v>373071</v>
      </c>
      <c r="U8" s="87">
        <v>346383</v>
      </c>
      <c r="V8" s="87">
        <v>322619</v>
      </c>
      <c r="W8" s="87">
        <v>302602</v>
      </c>
      <c r="X8" s="87">
        <v>286632</v>
      </c>
      <c r="Y8" s="87">
        <v>264435</v>
      </c>
      <c r="Z8" s="126">
        <v>285995</v>
      </c>
      <c r="AA8" s="146">
        <v>310403</v>
      </c>
      <c r="AB8" s="153">
        <v>325083</v>
      </c>
      <c r="AC8" s="153">
        <v>358200</v>
      </c>
      <c r="AD8" s="157"/>
    </row>
    <row r="9" spans="1:30" s="91" customFormat="1" ht="13.5" customHeight="1" x14ac:dyDescent="0.35">
      <c r="A9" s="88" t="s">
        <v>31</v>
      </c>
      <c r="B9" s="89">
        <v>49887</v>
      </c>
      <c r="C9" s="89">
        <v>48461</v>
      </c>
      <c r="D9" s="89">
        <v>48707</v>
      </c>
      <c r="E9" s="89">
        <v>47035</v>
      </c>
      <c r="F9" s="89">
        <v>45645</v>
      </c>
      <c r="G9" s="89">
        <v>50457</v>
      </c>
      <c r="H9" s="89">
        <v>55209</v>
      </c>
      <c r="I9" s="89">
        <v>50686</v>
      </c>
      <c r="J9" s="89">
        <v>46903</v>
      </c>
      <c r="K9" s="89">
        <v>46558</v>
      </c>
      <c r="L9" s="89">
        <v>43629</v>
      </c>
      <c r="M9" s="89">
        <v>41016</v>
      </c>
      <c r="N9" s="80" t="s">
        <v>3</v>
      </c>
      <c r="O9" s="89">
        <v>44978</v>
      </c>
      <c r="P9" s="89">
        <v>47385</v>
      </c>
      <c r="Q9" s="89">
        <v>52527</v>
      </c>
      <c r="R9" s="89">
        <v>47036</v>
      </c>
      <c r="S9" s="89">
        <v>40566</v>
      </c>
      <c r="T9" s="89">
        <v>43418</v>
      </c>
      <c r="U9" s="89">
        <v>40076</v>
      </c>
      <c r="V9" s="89">
        <v>35827</v>
      </c>
      <c r="W9" s="89">
        <v>31453</v>
      </c>
      <c r="X9" s="89">
        <v>31547</v>
      </c>
      <c r="Y9" s="90">
        <v>29666</v>
      </c>
      <c r="Z9" s="127">
        <v>30963</v>
      </c>
      <c r="AA9" s="147">
        <v>37122</v>
      </c>
      <c r="AB9" s="155">
        <v>45512</v>
      </c>
      <c r="AC9" s="149">
        <v>47953</v>
      </c>
    </row>
    <row r="10" spans="1:30" s="91" customFormat="1" ht="13.5" customHeight="1" x14ac:dyDescent="0.35">
      <c r="A10" s="88" t="s">
        <v>32</v>
      </c>
      <c r="B10" s="89">
        <v>75770</v>
      </c>
      <c r="C10" s="89">
        <v>68461</v>
      </c>
      <c r="D10" s="89">
        <v>71437</v>
      </c>
      <c r="E10" s="89">
        <v>67582</v>
      </c>
      <c r="F10" s="89">
        <v>70254</v>
      </c>
      <c r="G10" s="89">
        <v>71160</v>
      </c>
      <c r="H10" s="89">
        <v>67979</v>
      </c>
      <c r="I10" s="89">
        <v>73188</v>
      </c>
      <c r="J10" s="89">
        <v>74524</v>
      </c>
      <c r="K10" s="89">
        <v>70359</v>
      </c>
      <c r="L10" s="89">
        <v>72197</v>
      </c>
      <c r="M10" s="89">
        <v>70495</v>
      </c>
      <c r="N10" s="80" t="s">
        <v>3</v>
      </c>
      <c r="O10" s="89">
        <v>75731</v>
      </c>
      <c r="P10" s="89">
        <v>75743</v>
      </c>
      <c r="Q10" s="89">
        <v>79089</v>
      </c>
      <c r="R10" s="89">
        <v>82223</v>
      </c>
      <c r="S10" s="89">
        <v>91436</v>
      </c>
      <c r="T10" s="89">
        <v>102638</v>
      </c>
      <c r="U10" s="89">
        <v>92163</v>
      </c>
      <c r="V10" s="89">
        <v>89297</v>
      </c>
      <c r="W10" s="89">
        <v>81988</v>
      </c>
      <c r="X10" s="89">
        <v>80231</v>
      </c>
      <c r="Y10" s="90">
        <v>71403</v>
      </c>
      <c r="Z10" s="127">
        <v>79135</v>
      </c>
      <c r="AA10" s="147">
        <v>87307</v>
      </c>
      <c r="AB10" s="155">
        <v>90473</v>
      </c>
      <c r="AC10" s="149">
        <v>96049</v>
      </c>
    </row>
    <row r="11" spans="1:30" s="91" customFormat="1" ht="13.5" customHeight="1" x14ac:dyDescent="0.35">
      <c r="A11" s="88" t="s">
        <v>33</v>
      </c>
      <c r="B11" s="89">
        <v>43499</v>
      </c>
      <c r="C11" s="89">
        <v>36785</v>
      </c>
      <c r="D11" s="89">
        <v>33682</v>
      </c>
      <c r="E11" s="89">
        <v>30788</v>
      </c>
      <c r="F11" s="89">
        <v>34786</v>
      </c>
      <c r="G11" s="89">
        <v>34044</v>
      </c>
      <c r="H11" s="89">
        <v>34378</v>
      </c>
      <c r="I11" s="89">
        <v>31658</v>
      </c>
      <c r="J11" s="89">
        <v>31151</v>
      </c>
      <c r="K11" s="89">
        <v>31690</v>
      </c>
      <c r="L11" s="89">
        <v>29797</v>
      </c>
      <c r="M11" s="89">
        <v>27847</v>
      </c>
      <c r="N11" s="80" t="s">
        <v>3</v>
      </c>
      <c r="O11" s="89">
        <v>28774</v>
      </c>
      <c r="P11" s="89">
        <v>31288</v>
      </c>
      <c r="Q11" s="89">
        <v>31457</v>
      </c>
      <c r="R11" s="89">
        <v>32683</v>
      </c>
      <c r="S11" s="89">
        <v>35350</v>
      </c>
      <c r="T11" s="89">
        <v>36023</v>
      </c>
      <c r="U11" s="89">
        <v>32546</v>
      </c>
      <c r="V11" s="89">
        <v>33763</v>
      </c>
      <c r="W11" s="89">
        <v>31390</v>
      </c>
      <c r="X11" s="89">
        <v>32251</v>
      </c>
      <c r="Y11" s="90">
        <v>28010</v>
      </c>
      <c r="Z11" s="127">
        <v>30183</v>
      </c>
      <c r="AA11" s="147">
        <v>30913</v>
      </c>
      <c r="AB11" s="155">
        <v>31510</v>
      </c>
      <c r="AC11" s="156">
        <v>33066</v>
      </c>
    </row>
    <row r="12" spans="1:30" s="91" customFormat="1" ht="13.5" customHeight="1" x14ac:dyDescent="0.35">
      <c r="A12" s="88" t="s">
        <v>34</v>
      </c>
      <c r="B12" s="89">
        <v>4868</v>
      </c>
      <c r="C12" s="89">
        <v>4518</v>
      </c>
      <c r="D12" s="89">
        <v>4775</v>
      </c>
      <c r="E12" s="89">
        <v>4656</v>
      </c>
      <c r="F12" s="89">
        <v>5393</v>
      </c>
      <c r="G12" s="89">
        <v>5206</v>
      </c>
      <c r="H12" s="89">
        <v>5107</v>
      </c>
      <c r="I12" s="89">
        <v>4587</v>
      </c>
      <c r="J12" s="89">
        <v>4605</v>
      </c>
      <c r="K12" s="89">
        <v>4521</v>
      </c>
      <c r="L12" s="89">
        <v>3862</v>
      </c>
      <c r="M12" s="89">
        <v>4128</v>
      </c>
      <c r="N12" s="80" t="s">
        <v>3</v>
      </c>
      <c r="O12" s="89">
        <v>4428</v>
      </c>
      <c r="P12" s="89">
        <v>5355</v>
      </c>
      <c r="Q12" s="89">
        <v>4899</v>
      </c>
      <c r="R12" s="89">
        <v>4429</v>
      </c>
      <c r="S12" s="89">
        <v>5807</v>
      </c>
      <c r="T12" s="89">
        <v>6779</v>
      </c>
      <c r="U12" s="89">
        <v>7171</v>
      </c>
      <c r="V12" s="89">
        <v>4591</v>
      </c>
      <c r="W12" s="89">
        <v>4513</v>
      </c>
      <c r="X12" s="89">
        <v>4306</v>
      </c>
      <c r="Y12" s="90">
        <v>4480</v>
      </c>
      <c r="Z12" s="127">
        <v>5177</v>
      </c>
      <c r="AA12" s="147">
        <v>4322</v>
      </c>
      <c r="AB12" s="155">
        <v>4153</v>
      </c>
      <c r="AC12" s="156">
        <v>5373</v>
      </c>
    </row>
    <row r="13" spans="1:30" s="91" customFormat="1" ht="13.5" customHeight="1" x14ac:dyDescent="0.35">
      <c r="A13" s="88" t="s">
        <v>35</v>
      </c>
      <c r="B13" s="89">
        <v>36509</v>
      </c>
      <c r="C13" s="89">
        <v>35130</v>
      </c>
      <c r="D13" s="89">
        <v>33919</v>
      </c>
      <c r="E13" s="89">
        <v>33772</v>
      </c>
      <c r="F13" s="89">
        <v>26101</v>
      </c>
      <c r="G13" s="89">
        <v>33449</v>
      </c>
      <c r="H13" s="89">
        <v>40711</v>
      </c>
      <c r="I13" s="89">
        <v>38603</v>
      </c>
      <c r="J13" s="89">
        <v>36924</v>
      </c>
      <c r="K13" s="89">
        <v>37962</v>
      </c>
      <c r="L13" s="89">
        <v>43416</v>
      </c>
      <c r="M13" s="89">
        <v>39176</v>
      </c>
      <c r="N13" s="80" t="s">
        <v>3</v>
      </c>
      <c r="O13" s="89">
        <v>42348</v>
      </c>
      <c r="P13" s="89">
        <v>45537</v>
      </c>
      <c r="Q13" s="89">
        <v>49504</v>
      </c>
      <c r="R13" s="89">
        <v>48585</v>
      </c>
      <c r="S13" s="89">
        <v>43848</v>
      </c>
      <c r="T13" s="89">
        <v>44163</v>
      </c>
      <c r="U13" s="89">
        <v>39253</v>
      </c>
      <c r="V13" s="89">
        <v>32674</v>
      </c>
      <c r="W13" s="89">
        <v>32805</v>
      </c>
      <c r="X13" s="89">
        <v>32231</v>
      </c>
      <c r="Y13" s="90">
        <v>32724</v>
      </c>
      <c r="Z13" s="127">
        <v>34909</v>
      </c>
      <c r="AA13" s="147">
        <v>37383</v>
      </c>
      <c r="AB13" s="155">
        <v>38676</v>
      </c>
      <c r="AC13" s="156">
        <v>51125</v>
      </c>
    </row>
    <row r="14" spans="1:30" s="91" customFormat="1" ht="13.5" customHeight="1" x14ac:dyDescent="0.35">
      <c r="A14" s="88" t="s">
        <v>36</v>
      </c>
      <c r="B14" s="89">
        <v>10969</v>
      </c>
      <c r="C14" s="89">
        <v>9949</v>
      </c>
      <c r="D14" s="89">
        <v>9201</v>
      </c>
      <c r="E14" s="89">
        <v>10114</v>
      </c>
      <c r="F14" s="89">
        <v>10891</v>
      </c>
      <c r="G14" s="89">
        <v>12310</v>
      </c>
      <c r="H14" s="89">
        <v>13479</v>
      </c>
      <c r="I14" s="89">
        <v>12662</v>
      </c>
      <c r="J14" s="89">
        <v>13343</v>
      </c>
      <c r="K14" s="89">
        <v>13732</v>
      </c>
      <c r="L14" s="89">
        <v>11941</v>
      </c>
      <c r="M14" s="89">
        <v>11712</v>
      </c>
      <c r="N14" s="80" t="s">
        <v>3</v>
      </c>
      <c r="O14" s="89">
        <v>13437</v>
      </c>
      <c r="P14" s="89">
        <v>14922</v>
      </c>
      <c r="Q14" s="89">
        <v>14357</v>
      </c>
      <c r="R14" s="89">
        <v>19174</v>
      </c>
      <c r="S14" s="89">
        <v>15136</v>
      </c>
      <c r="T14" s="89">
        <v>13475</v>
      </c>
      <c r="U14" s="89">
        <v>12399</v>
      </c>
      <c r="V14" s="89">
        <v>12490</v>
      </c>
      <c r="W14" s="89">
        <v>9740</v>
      </c>
      <c r="X14" s="89">
        <v>9871</v>
      </c>
      <c r="Y14" s="90">
        <v>8641</v>
      </c>
      <c r="Z14" s="127">
        <v>8510</v>
      </c>
      <c r="AA14" s="147">
        <v>9451</v>
      </c>
      <c r="AB14" s="155">
        <v>10366</v>
      </c>
      <c r="AC14" s="155">
        <v>11862</v>
      </c>
    </row>
    <row r="15" spans="1:30" s="91" customFormat="1" ht="13.5" customHeight="1" x14ac:dyDescent="0.35">
      <c r="A15" s="88" t="s">
        <v>37</v>
      </c>
      <c r="B15" s="89">
        <v>11846</v>
      </c>
      <c r="C15" s="89">
        <v>13363</v>
      </c>
      <c r="D15" s="89">
        <v>11897</v>
      </c>
      <c r="E15" s="89">
        <v>11777</v>
      </c>
      <c r="F15" s="89">
        <v>11323</v>
      </c>
      <c r="G15" s="89">
        <v>13315</v>
      </c>
      <c r="H15" s="89">
        <v>13128</v>
      </c>
      <c r="I15" s="89">
        <v>12606</v>
      </c>
      <c r="J15" s="89">
        <v>14015</v>
      </c>
      <c r="K15" s="89">
        <v>13926</v>
      </c>
      <c r="L15" s="89">
        <v>13314</v>
      </c>
      <c r="M15" s="89">
        <v>11514</v>
      </c>
      <c r="N15" s="80" t="s">
        <v>3</v>
      </c>
      <c r="O15" s="89">
        <v>11896</v>
      </c>
      <c r="P15" s="89">
        <v>13980</v>
      </c>
      <c r="Q15" s="89">
        <v>12469</v>
      </c>
      <c r="R15" s="89">
        <v>12483</v>
      </c>
      <c r="S15" s="89">
        <v>12361</v>
      </c>
      <c r="T15" s="89">
        <v>13446</v>
      </c>
      <c r="U15" s="89">
        <v>13393</v>
      </c>
      <c r="V15" s="89">
        <v>12928</v>
      </c>
      <c r="W15" s="89">
        <v>11565</v>
      </c>
      <c r="X15" s="89">
        <v>10110</v>
      </c>
      <c r="Y15" s="90">
        <v>9484</v>
      </c>
      <c r="Z15" s="127">
        <v>11980</v>
      </c>
      <c r="AA15" s="147">
        <v>10409</v>
      </c>
      <c r="AB15" s="155">
        <v>10833</v>
      </c>
      <c r="AC15" s="155">
        <v>12831</v>
      </c>
    </row>
    <row r="16" spans="1:30" s="91" customFormat="1" ht="13.5" customHeight="1" x14ac:dyDescent="0.35">
      <c r="A16" s="88" t="s">
        <v>38</v>
      </c>
      <c r="B16" s="89">
        <v>3195</v>
      </c>
      <c r="C16" s="89">
        <v>2735</v>
      </c>
      <c r="D16" s="89">
        <v>3040</v>
      </c>
      <c r="E16" s="89">
        <v>5819</v>
      </c>
      <c r="F16" s="89">
        <v>4564</v>
      </c>
      <c r="G16" s="89">
        <v>6192</v>
      </c>
      <c r="H16" s="89">
        <v>6299</v>
      </c>
      <c r="I16" s="89">
        <v>4944</v>
      </c>
      <c r="J16" s="89">
        <v>5923</v>
      </c>
      <c r="K16" s="89">
        <v>5308</v>
      </c>
      <c r="L16" s="89">
        <v>4049</v>
      </c>
      <c r="M16" s="89">
        <v>4259</v>
      </c>
      <c r="N16" s="80" t="s">
        <v>3</v>
      </c>
      <c r="O16" s="89">
        <v>6463</v>
      </c>
      <c r="P16" s="89">
        <v>6191</v>
      </c>
      <c r="Q16" s="89">
        <v>5672</v>
      </c>
      <c r="R16" s="89">
        <v>6634</v>
      </c>
      <c r="S16" s="89">
        <v>4393</v>
      </c>
      <c r="T16" s="89">
        <v>5102</v>
      </c>
      <c r="U16" s="89">
        <v>4707</v>
      </c>
      <c r="V16" s="89">
        <v>4236</v>
      </c>
      <c r="W16" s="89">
        <v>3866</v>
      </c>
      <c r="X16" s="89">
        <v>4241</v>
      </c>
      <c r="Y16" s="90">
        <v>3347</v>
      </c>
      <c r="Z16" s="127">
        <v>4058</v>
      </c>
      <c r="AA16" s="147">
        <v>4173</v>
      </c>
      <c r="AB16" s="155">
        <v>3945</v>
      </c>
      <c r="AC16" s="155">
        <v>4356</v>
      </c>
    </row>
    <row r="17" spans="1:29" s="91" customFormat="1" ht="13.5" customHeight="1" x14ac:dyDescent="0.35">
      <c r="A17" s="88" t="s">
        <v>39</v>
      </c>
      <c r="B17" s="89">
        <v>9594</v>
      </c>
      <c r="C17" s="89">
        <v>8272</v>
      </c>
      <c r="D17" s="89">
        <v>8548</v>
      </c>
      <c r="E17" s="89">
        <v>10912</v>
      </c>
      <c r="F17" s="89">
        <v>8091</v>
      </c>
      <c r="G17" s="89">
        <v>9182</v>
      </c>
      <c r="H17" s="89">
        <v>8126</v>
      </c>
      <c r="I17" s="89">
        <v>8856</v>
      </c>
      <c r="J17" s="89">
        <v>9435</v>
      </c>
      <c r="K17" s="89">
        <v>8407</v>
      </c>
      <c r="L17" s="89">
        <v>7180</v>
      </c>
      <c r="M17" s="89">
        <v>6898</v>
      </c>
      <c r="N17" s="80" t="s">
        <v>3</v>
      </c>
      <c r="O17" s="89">
        <v>6108</v>
      </c>
      <c r="P17" s="89">
        <v>7079</v>
      </c>
      <c r="Q17" s="89">
        <v>6679</v>
      </c>
      <c r="R17" s="89">
        <v>7865</v>
      </c>
      <c r="S17" s="89">
        <v>7672</v>
      </c>
      <c r="T17" s="89">
        <v>7014</v>
      </c>
      <c r="U17" s="89">
        <v>7142</v>
      </c>
      <c r="V17" s="89">
        <v>6548</v>
      </c>
      <c r="W17" s="89">
        <v>5821</v>
      </c>
      <c r="X17" s="89">
        <v>4975</v>
      </c>
      <c r="Y17" s="90">
        <v>4989</v>
      </c>
      <c r="Z17" s="127">
        <v>5655</v>
      </c>
      <c r="AA17" s="147">
        <v>5343</v>
      </c>
      <c r="AB17" s="155">
        <v>5216</v>
      </c>
      <c r="AC17" s="155">
        <v>5600</v>
      </c>
    </row>
    <row r="18" spans="1:29" s="91" customFormat="1" ht="13.5" customHeight="1" x14ac:dyDescent="0.35">
      <c r="A18" s="88" t="s">
        <v>40</v>
      </c>
      <c r="B18" s="89">
        <v>19150</v>
      </c>
      <c r="C18" s="89">
        <v>18330</v>
      </c>
      <c r="D18" s="89">
        <v>19361</v>
      </c>
      <c r="E18" s="89">
        <v>15596</v>
      </c>
      <c r="F18" s="89">
        <v>15264</v>
      </c>
      <c r="G18" s="89">
        <v>15814</v>
      </c>
      <c r="H18" s="89">
        <v>16902</v>
      </c>
      <c r="I18" s="89">
        <v>17309</v>
      </c>
      <c r="J18" s="89">
        <v>13953</v>
      </c>
      <c r="K18" s="89">
        <v>14796</v>
      </c>
      <c r="L18" s="89">
        <v>16298</v>
      </c>
      <c r="M18" s="89">
        <v>17777</v>
      </c>
      <c r="N18" s="80" t="s">
        <v>3</v>
      </c>
      <c r="O18" s="89">
        <v>15699</v>
      </c>
      <c r="P18" s="89">
        <v>19190</v>
      </c>
      <c r="Q18" s="89">
        <v>22732</v>
      </c>
      <c r="R18" s="89">
        <v>20162</v>
      </c>
      <c r="S18" s="89">
        <v>22452</v>
      </c>
      <c r="T18" s="89">
        <v>19790</v>
      </c>
      <c r="U18" s="89">
        <v>19840</v>
      </c>
      <c r="V18" s="89">
        <v>17605</v>
      </c>
      <c r="W18" s="89">
        <v>15638</v>
      </c>
      <c r="X18" s="89">
        <v>14404</v>
      </c>
      <c r="Y18" s="90">
        <v>12923</v>
      </c>
      <c r="Z18" s="127">
        <v>14217</v>
      </c>
      <c r="AA18" s="147">
        <v>15027</v>
      </c>
      <c r="AB18" s="155">
        <v>14231</v>
      </c>
      <c r="AC18" s="155">
        <v>16510</v>
      </c>
    </row>
    <row r="19" spans="1:29" s="91" customFormat="1" ht="13.5" customHeight="1" x14ac:dyDescent="0.35">
      <c r="A19" s="88" t="s">
        <v>41</v>
      </c>
      <c r="B19" s="89">
        <v>5188</v>
      </c>
      <c r="C19" s="89">
        <v>4374</v>
      </c>
      <c r="D19" s="89">
        <v>4395</v>
      </c>
      <c r="E19" s="89">
        <v>4614</v>
      </c>
      <c r="F19" s="89">
        <v>4079</v>
      </c>
      <c r="G19" s="89">
        <v>5635</v>
      </c>
      <c r="H19" s="89">
        <v>4462</v>
      </c>
      <c r="I19" s="89">
        <v>4421</v>
      </c>
      <c r="J19" s="89">
        <v>4621</v>
      </c>
      <c r="K19" s="89">
        <v>4793</v>
      </c>
      <c r="L19" s="89">
        <v>5984</v>
      </c>
      <c r="M19" s="89">
        <v>5299</v>
      </c>
      <c r="N19" s="80" t="s">
        <v>3</v>
      </c>
      <c r="O19" s="89">
        <v>5852</v>
      </c>
      <c r="P19" s="89">
        <v>6302</v>
      </c>
      <c r="Q19" s="89">
        <v>5370</v>
      </c>
      <c r="R19" s="89">
        <v>5393</v>
      </c>
      <c r="S19" s="89">
        <v>5981</v>
      </c>
      <c r="T19" s="89">
        <v>7649</v>
      </c>
      <c r="U19" s="89">
        <v>6804</v>
      </c>
      <c r="V19" s="89">
        <v>5936</v>
      </c>
      <c r="W19" s="89">
        <v>5334</v>
      </c>
      <c r="X19" s="89">
        <v>5920</v>
      </c>
      <c r="Y19" s="90">
        <v>4870</v>
      </c>
      <c r="Z19" s="127">
        <v>6503</v>
      </c>
      <c r="AA19" s="147">
        <v>6796</v>
      </c>
      <c r="AB19" s="155">
        <v>6144</v>
      </c>
      <c r="AC19" s="155">
        <v>6638</v>
      </c>
    </row>
    <row r="20" spans="1:29" s="91" customFormat="1" ht="13.5" customHeight="1" x14ac:dyDescent="0.35">
      <c r="A20" s="88" t="s">
        <v>42</v>
      </c>
      <c r="B20" s="89">
        <v>12788</v>
      </c>
      <c r="C20" s="89">
        <v>9060</v>
      </c>
      <c r="D20" s="89">
        <v>8569</v>
      </c>
      <c r="E20" s="89">
        <v>6744</v>
      </c>
      <c r="F20" s="89">
        <v>7131</v>
      </c>
      <c r="G20" s="89">
        <v>9698</v>
      </c>
      <c r="H20" s="89">
        <v>8957</v>
      </c>
      <c r="I20" s="89">
        <v>8181</v>
      </c>
      <c r="J20" s="89">
        <v>8757</v>
      </c>
      <c r="K20" s="89">
        <v>7688</v>
      </c>
      <c r="L20" s="89">
        <v>9809</v>
      </c>
      <c r="M20" s="89">
        <v>8226</v>
      </c>
      <c r="N20" s="80" t="s">
        <v>3</v>
      </c>
      <c r="O20" s="89">
        <v>8270</v>
      </c>
      <c r="P20" s="89">
        <v>10856</v>
      </c>
      <c r="Q20" s="89">
        <v>9937</v>
      </c>
      <c r="R20" s="89">
        <v>11503</v>
      </c>
      <c r="S20" s="89">
        <v>11168</v>
      </c>
      <c r="T20" s="89">
        <v>9860</v>
      </c>
      <c r="U20" s="89">
        <v>7930</v>
      </c>
      <c r="V20" s="89">
        <v>6493</v>
      </c>
      <c r="W20" s="89">
        <v>7816</v>
      </c>
      <c r="X20" s="89">
        <v>5307</v>
      </c>
      <c r="Y20" s="90">
        <v>4705</v>
      </c>
      <c r="Z20" s="127">
        <v>6401</v>
      </c>
      <c r="AA20" s="147">
        <v>6944</v>
      </c>
      <c r="AB20" s="155">
        <v>6692</v>
      </c>
      <c r="AC20" s="155">
        <v>6424</v>
      </c>
    </row>
    <row r="21" spans="1:29" s="91" customFormat="1" ht="13.5" customHeight="1" x14ac:dyDescent="0.35">
      <c r="A21" s="88" t="s">
        <v>43</v>
      </c>
      <c r="B21" s="89" t="s">
        <v>53</v>
      </c>
      <c r="C21" s="89" t="s">
        <v>53</v>
      </c>
      <c r="D21" s="89">
        <v>1213</v>
      </c>
      <c r="E21" s="89">
        <v>2845</v>
      </c>
      <c r="F21" s="89">
        <v>1677</v>
      </c>
      <c r="G21" s="89">
        <v>2076</v>
      </c>
      <c r="H21" s="89">
        <v>3039</v>
      </c>
      <c r="I21" s="89">
        <v>3181</v>
      </c>
      <c r="J21" s="89">
        <v>3532</v>
      </c>
      <c r="K21" s="89">
        <v>3285</v>
      </c>
      <c r="L21" s="89">
        <v>3259</v>
      </c>
      <c r="M21" s="89">
        <v>3051</v>
      </c>
      <c r="N21" s="80" t="s">
        <v>3</v>
      </c>
      <c r="O21" s="89">
        <v>2846</v>
      </c>
      <c r="P21" s="89">
        <v>5857</v>
      </c>
      <c r="Q21" s="89">
        <v>4506</v>
      </c>
      <c r="R21" s="89">
        <v>4663</v>
      </c>
      <c r="S21" s="89">
        <v>4088</v>
      </c>
      <c r="T21" s="89">
        <v>5037</v>
      </c>
      <c r="U21" s="89">
        <v>5389</v>
      </c>
      <c r="V21" s="89">
        <v>4946</v>
      </c>
      <c r="W21" s="89">
        <v>5286</v>
      </c>
      <c r="X21" s="89">
        <v>5332</v>
      </c>
      <c r="Y21" s="90">
        <v>4932</v>
      </c>
      <c r="Z21" s="127">
        <v>5250</v>
      </c>
      <c r="AA21" s="147">
        <v>6641</v>
      </c>
      <c r="AB21" s="155">
        <v>5596</v>
      </c>
      <c r="AC21" s="155">
        <v>6086</v>
      </c>
    </row>
    <row r="22" spans="1:29" s="91" customFormat="1" ht="13.5" customHeight="1" x14ac:dyDescent="0.35">
      <c r="A22" s="88" t="s">
        <v>44</v>
      </c>
      <c r="B22" s="89" t="s">
        <v>53</v>
      </c>
      <c r="C22" s="89" t="s">
        <v>53</v>
      </c>
      <c r="D22" s="89" t="s">
        <v>53</v>
      </c>
      <c r="E22" s="89" t="s">
        <v>53</v>
      </c>
      <c r="F22" s="89" t="s">
        <v>53</v>
      </c>
      <c r="G22" s="89" t="s">
        <v>53</v>
      </c>
      <c r="H22" s="89" t="s">
        <v>53</v>
      </c>
      <c r="I22" s="89">
        <v>6084</v>
      </c>
      <c r="J22" s="89">
        <v>8859</v>
      </c>
      <c r="K22" s="89">
        <v>9102</v>
      </c>
      <c r="L22" s="89">
        <v>12426</v>
      </c>
      <c r="M22" s="89">
        <v>14741</v>
      </c>
      <c r="N22" s="80" t="s">
        <v>3</v>
      </c>
      <c r="O22" s="89">
        <v>11301</v>
      </c>
      <c r="P22" s="89">
        <v>13784</v>
      </c>
      <c r="Q22" s="89">
        <v>15726</v>
      </c>
      <c r="R22" s="89">
        <v>17513</v>
      </c>
      <c r="S22" s="89">
        <v>16092</v>
      </c>
      <c r="T22" s="89">
        <v>17678</v>
      </c>
      <c r="U22" s="89">
        <v>18252</v>
      </c>
      <c r="V22" s="89">
        <v>20467</v>
      </c>
      <c r="W22" s="89">
        <v>16612</v>
      </c>
      <c r="X22" s="89">
        <v>15882</v>
      </c>
      <c r="Y22" s="90">
        <v>12381</v>
      </c>
      <c r="Z22" s="127">
        <v>12037</v>
      </c>
      <c r="AA22" s="147">
        <v>12354</v>
      </c>
      <c r="AB22" s="155">
        <v>13918</v>
      </c>
      <c r="AC22" s="155">
        <v>15176</v>
      </c>
    </row>
    <row r="23" spans="1:29" s="91" customFormat="1" ht="13.5" customHeight="1" x14ac:dyDescent="0.35">
      <c r="A23" s="88" t="s">
        <v>49</v>
      </c>
      <c r="B23" s="89">
        <v>3466</v>
      </c>
      <c r="C23" s="89">
        <v>3507</v>
      </c>
      <c r="D23" s="89">
        <v>2445</v>
      </c>
      <c r="E23" s="89">
        <v>2908</v>
      </c>
      <c r="F23" s="89">
        <v>2512</v>
      </c>
      <c r="G23" s="89">
        <v>3291</v>
      </c>
      <c r="H23" s="89">
        <v>3974</v>
      </c>
      <c r="I23" s="89">
        <v>2808</v>
      </c>
      <c r="J23" s="89">
        <v>3321</v>
      </c>
      <c r="K23" s="89">
        <v>3537</v>
      </c>
      <c r="L23" s="89">
        <v>3766</v>
      </c>
      <c r="M23" s="89">
        <v>2481</v>
      </c>
      <c r="N23" s="80" t="s">
        <v>3</v>
      </c>
      <c r="O23" s="89">
        <v>2649</v>
      </c>
      <c r="P23" s="89">
        <v>2854</v>
      </c>
      <c r="Q23" s="89">
        <v>3004</v>
      </c>
      <c r="R23" s="89">
        <v>6024</v>
      </c>
      <c r="S23" s="89">
        <v>3564</v>
      </c>
      <c r="T23" s="89">
        <v>3900</v>
      </c>
      <c r="U23" s="89">
        <v>3922</v>
      </c>
      <c r="V23" s="89">
        <v>4066</v>
      </c>
      <c r="W23" s="89">
        <v>4193</v>
      </c>
      <c r="X23" s="89">
        <v>3393</v>
      </c>
      <c r="Y23" s="90">
        <v>3725</v>
      </c>
      <c r="Z23" s="127">
        <v>4486</v>
      </c>
      <c r="AA23" s="147">
        <v>4092</v>
      </c>
      <c r="AB23" s="155">
        <v>3651</v>
      </c>
      <c r="AC23" s="155">
        <v>3704</v>
      </c>
    </row>
    <row r="24" spans="1:29" ht="13.5" customHeight="1" x14ac:dyDescent="0.35">
      <c r="A24" s="45" t="s">
        <v>342</v>
      </c>
      <c r="B24" s="87">
        <v>80435</v>
      </c>
      <c r="C24" s="87">
        <v>74132</v>
      </c>
      <c r="D24" s="87">
        <v>72528</v>
      </c>
      <c r="E24" s="87">
        <v>73557</v>
      </c>
      <c r="F24" s="87">
        <v>71139</v>
      </c>
      <c r="G24" s="87">
        <v>80280</v>
      </c>
      <c r="H24" s="87">
        <v>80841</v>
      </c>
      <c r="I24" s="87">
        <v>81858</v>
      </c>
      <c r="J24" s="87">
        <v>83695</v>
      </c>
      <c r="K24" s="87">
        <v>79220</v>
      </c>
      <c r="L24" s="87">
        <v>70692</v>
      </c>
      <c r="M24" s="87">
        <v>63244</v>
      </c>
      <c r="N24" s="87" t="s">
        <v>3</v>
      </c>
      <c r="O24" s="87">
        <v>61055</v>
      </c>
      <c r="P24" s="87">
        <v>74071</v>
      </c>
      <c r="Q24" s="87">
        <v>73438</v>
      </c>
      <c r="R24" s="87">
        <v>74326</v>
      </c>
      <c r="S24" s="87">
        <v>67321</v>
      </c>
      <c r="T24" s="87">
        <v>73037</v>
      </c>
      <c r="U24" s="87">
        <v>72335</v>
      </c>
      <c r="V24" s="87">
        <v>65605</v>
      </c>
      <c r="W24" s="87">
        <v>63622</v>
      </c>
      <c r="X24" s="87">
        <v>59775</v>
      </c>
      <c r="Y24" s="87">
        <v>63269</v>
      </c>
      <c r="Z24" s="126">
        <v>68260</v>
      </c>
      <c r="AA24" s="146">
        <v>71331</v>
      </c>
      <c r="AB24" s="153">
        <v>77539</v>
      </c>
      <c r="AC24" s="153">
        <v>93306</v>
      </c>
    </row>
    <row r="25" spans="1:29" s="91" customFormat="1" ht="13.5" customHeight="1" x14ac:dyDescent="0.35">
      <c r="A25" s="92" t="s">
        <v>45</v>
      </c>
      <c r="B25" s="89">
        <v>63006</v>
      </c>
      <c r="C25" s="89">
        <v>56568</v>
      </c>
      <c r="D25" s="89">
        <v>53739</v>
      </c>
      <c r="E25" s="89">
        <v>54588</v>
      </c>
      <c r="F25" s="89">
        <v>53989</v>
      </c>
      <c r="G25" s="89">
        <v>58421</v>
      </c>
      <c r="H25" s="89">
        <v>58659</v>
      </c>
      <c r="I25" s="89">
        <v>62652</v>
      </c>
      <c r="J25" s="89">
        <v>63245</v>
      </c>
      <c r="K25" s="89">
        <v>55241</v>
      </c>
      <c r="L25" s="89">
        <v>48903</v>
      </c>
      <c r="M25" s="89">
        <v>42806</v>
      </c>
      <c r="N25" s="80" t="s">
        <v>3</v>
      </c>
      <c r="O25" s="89">
        <v>40938</v>
      </c>
      <c r="P25" s="89">
        <v>48092</v>
      </c>
      <c r="Q25" s="89">
        <v>46317</v>
      </c>
      <c r="R25" s="89">
        <v>48367</v>
      </c>
      <c r="S25" s="89">
        <v>43191</v>
      </c>
      <c r="T25" s="89">
        <v>45799</v>
      </c>
      <c r="U25" s="89">
        <v>43872</v>
      </c>
      <c r="V25" s="89">
        <v>39879</v>
      </c>
      <c r="W25" s="89">
        <v>38854</v>
      </c>
      <c r="X25" s="89">
        <v>38014</v>
      </c>
      <c r="Y25" s="90">
        <v>41828</v>
      </c>
      <c r="Z25" s="127">
        <v>44507</v>
      </c>
      <c r="AA25" s="147">
        <v>46594</v>
      </c>
      <c r="AB25" s="155">
        <v>52610</v>
      </c>
      <c r="AC25" s="155">
        <v>66598</v>
      </c>
    </row>
    <row r="26" spans="1:29" s="91" customFormat="1" ht="13.5" customHeight="1" x14ac:dyDescent="0.35">
      <c r="A26" s="88" t="s">
        <v>46</v>
      </c>
      <c r="B26" s="89">
        <v>6408</v>
      </c>
      <c r="C26" s="89">
        <v>6412</v>
      </c>
      <c r="D26" s="89">
        <v>6218</v>
      </c>
      <c r="E26" s="89">
        <v>5953</v>
      </c>
      <c r="F26" s="89">
        <v>6149</v>
      </c>
      <c r="G26" s="89">
        <v>8738</v>
      </c>
      <c r="H26" s="89">
        <v>7491</v>
      </c>
      <c r="I26" s="89">
        <v>6753</v>
      </c>
      <c r="J26" s="89">
        <v>7887</v>
      </c>
      <c r="K26" s="89">
        <v>10764</v>
      </c>
      <c r="L26" s="89">
        <v>7513</v>
      </c>
      <c r="M26" s="89">
        <v>7408</v>
      </c>
      <c r="N26" s="80" t="s">
        <v>3</v>
      </c>
      <c r="O26" s="89">
        <v>7003</v>
      </c>
      <c r="P26" s="89">
        <v>9890</v>
      </c>
      <c r="Q26" s="89">
        <v>10095</v>
      </c>
      <c r="R26" s="89">
        <v>8907</v>
      </c>
      <c r="S26" s="89">
        <v>10242</v>
      </c>
      <c r="T26" s="89">
        <v>9871</v>
      </c>
      <c r="U26" s="89">
        <v>10509</v>
      </c>
      <c r="V26" s="89">
        <v>8806</v>
      </c>
      <c r="W26" s="89">
        <v>8214</v>
      </c>
      <c r="X26" s="89">
        <v>7325</v>
      </c>
      <c r="Y26" s="90">
        <v>7166</v>
      </c>
      <c r="Z26" s="127">
        <v>7422</v>
      </c>
      <c r="AA26" s="147">
        <v>7556</v>
      </c>
      <c r="AB26" s="155">
        <v>8527</v>
      </c>
      <c r="AC26" s="155">
        <v>9450</v>
      </c>
    </row>
    <row r="27" spans="1:29" s="91" customFormat="1" ht="13.5" customHeight="1" x14ac:dyDescent="0.35">
      <c r="A27" s="88" t="s">
        <v>47</v>
      </c>
      <c r="B27" s="89">
        <v>4254</v>
      </c>
      <c r="C27" s="89">
        <v>3957</v>
      </c>
      <c r="D27" s="89">
        <v>4676</v>
      </c>
      <c r="E27" s="89">
        <v>5991</v>
      </c>
      <c r="F27" s="89">
        <v>4295</v>
      </c>
      <c r="G27" s="89">
        <v>4469</v>
      </c>
      <c r="H27" s="89">
        <v>4390</v>
      </c>
      <c r="I27" s="89">
        <v>3950</v>
      </c>
      <c r="J27" s="89">
        <v>4467</v>
      </c>
      <c r="K27" s="89">
        <v>4932</v>
      </c>
      <c r="L27" s="89">
        <v>5161</v>
      </c>
      <c r="M27" s="89">
        <v>3967</v>
      </c>
      <c r="N27" s="80" t="s">
        <v>3</v>
      </c>
      <c r="O27" s="89">
        <v>3878</v>
      </c>
      <c r="P27" s="89">
        <v>6180</v>
      </c>
      <c r="Q27" s="89">
        <v>7201</v>
      </c>
      <c r="R27" s="89">
        <v>7548</v>
      </c>
      <c r="S27" s="89">
        <v>7086</v>
      </c>
      <c r="T27" s="89">
        <v>8458</v>
      </c>
      <c r="U27" s="89">
        <v>8273</v>
      </c>
      <c r="V27" s="89">
        <v>7711</v>
      </c>
      <c r="W27" s="89">
        <v>7745</v>
      </c>
      <c r="X27" s="89">
        <v>7104</v>
      </c>
      <c r="Y27" s="90">
        <v>6495</v>
      </c>
      <c r="Z27" s="127">
        <v>7497</v>
      </c>
      <c r="AA27" s="147">
        <v>7489</v>
      </c>
      <c r="AB27" s="155">
        <v>7480</v>
      </c>
      <c r="AC27" s="155">
        <v>7727</v>
      </c>
    </row>
    <row r="28" spans="1:29" ht="13.5" customHeight="1" x14ac:dyDescent="0.35">
      <c r="A28" s="45" t="s">
        <v>48</v>
      </c>
      <c r="B28" s="87">
        <v>14528</v>
      </c>
      <c r="C28" s="87">
        <v>14392</v>
      </c>
      <c r="D28" s="87">
        <v>10692</v>
      </c>
      <c r="E28" s="87">
        <v>11241</v>
      </c>
      <c r="F28" s="87">
        <v>12997</v>
      </c>
      <c r="G28" s="87">
        <v>10942</v>
      </c>
      <c r="H28" s="87">
        <v>11791</v>
      </c>
      <c r="I28" s="87">
        <v>11687</v>
      </c>
      <c r="J28" s="87">
        <v>10728</v>
      </c>
      <c r="K28" s="87">
        <v>12837</v>
      </c>
      <c r="L28" s="87">
        <v>14728</v>
      </c>
      <c r="M28" s="87">
        <v>12998</v>
      </c>
      <c r="N28" s="87" t="s">
        <v>3</v>
      </c>
      <c r="O28" s="87">
        <v>10886</v>
      </c>
      <c r="P28" s="87">
        <v>13072</v>
      </c>
      <c r="Q28" s="87">
        <v>11951</v>
      </c>
      <c r="R28" s="87">
        <v>11795</v>
      </c>
      <c r="S28" s="87">
        <v>12381</v>
      </c>
      <c r="T28" s="87">
        <v>13432</v>
      </c>
      <c r="U28" s="87">
        <v>14070</v>
      </c>
      <c r="V28" s="87">
        <v>13717</v>
      </c>
      <c r="W28" s="87">
        <v>12172</v>
      </c>
      <c r="X28" s="87">
        <v>14071</v>
      </c>
      <c r="Y28" s="87">
        <v>19769</v>
      </c>
      <c r="Z28" s="126">
        <v>18095</v>
      </c>
      <c r="AA28" s="146">
        <v>14175</v>
      </c>
      <c r="AB28" s="153">
        <v>13907</v>
      </c>
      <c r="AC28" s="153">
        <v>15018</v>
      </c>
    </row>
    <row r="29" spans="1:29" ht="13.5" customHeight="1" x14ac:dyDescent="0.35">
      <c r="A29" s="45" t="s">
        <v>343</v>
      </c>
      <c r="B29" s="87">
        <v>42909</v>
      </c>
      <c r="C29" s="87">
        <v>45048</v>
      </c>
      <c r="D29" s="87">
        <v>46978</v>
      </c>
      <c r="E29" s="87">
        <v>59561</v>
      </c>
      <c r="F29" s="87">
        <v>50121</v>
      </c>
      <c r="G29" s="87">
        <v>52067</v>
      </c>
      <c r="H29" s="87">
        <v>51752</v>
      </c>
      <c r="I29" s="87">
        <v>50276</v>
      </c>
      <c r="J29" s="87">
        <v>46950</v>
      </c>
      <c r="K29" s="87">
        <v>53434</v>
      </c>
      <c r="L29" s="87">
        <v>67564</v>
      </c>
      <c r="M29" s="87">
        <v>61553</v>
      </c>
      <c r="N29" s="87" t="s">
        <v>3</v>
      </c>
      <c r="O29" s="87">
        <v>61411</v>
      </c>
      <c r="P29" s="87">
        <v>59693</v>
      </c>
      <c r="Q29" s="87">
        <v>64293</v>
      </c>
      <c r="R29" s="87">
        <v>66186</v>
      </c>
      <c r="S29" s="87">
        <v>56796</v>
      </c>
      <c r="T29" s="87">
        <v>68735</v>
      </c>
      <c r="U29" s="87">
        <v>71779</v>
      </c>
      <c r="V29" s="87">
        <v>67875</v>
      </c>
      <c r="W29" s="87">
        <v>67825</v>
      </c>
      <c r="X29" s="87">
        <v>78115</v>
      </c>
      <c r="Y29" s="87">
        <v>80290</v>
      </c>
      <c r="Z29" s="126">
        <v>92738</v>
      </c>
      <c r="AA29" s="146">
        <v>117470</v>
      </c>
      <c r="AB29" s="153">
        <v>108800</v>
      </c>
      <c r="AC29" s="153">
        <v>123237</v>
      </c>
    </row>
    <row r="30" spans="1:29" s="91" customFormat="1" ht="13.5" customHeight="1" x14ac:dyDescent="0.35">
      <c r="A30" s="88" t="s">
        <v>50</v>
      </c>
      <c r="B30" s="89">
        <v>1308</v>
      </c>
      <c r="C30" s="89">
        <v>1599</v>
      </c>
      <c r="D30" s="89">
        <v>2194</v>
      </c>
      <c r="E30" s="89">
        <v>2228</v>
      </c>
      <c r="F30" s="89">
        <v>2220</v>
      </c>
      <c r="G30" s="89">
        <v>2395</v>
      </c>
      <c r="H30" s="89">
        <v>3281</v>
      </c>
      <c r="I30" s="89">
        <v>3197</v>
      </c>
      <c r="J30" s="89">
        <v>3284</v>
      </c>
      <c r="K30" s="89">
        <v>3665</v>
      </c>
      <c r="L30" s="89">
        <v>3379</v>
      </c>
      <c r="M30" s="89">
        <v>5212</v>
      </c>
      <c r="N30" s="80" t="s">
        <v>3</v>
      </c>
      <c r="O30" s="89">
        <v>15276</v>
      </c>
      <c r="P30" s="89">
        <v>8541</v>
      </c>
      <c r="Q30" s="89">
        <v>8408</v>
      </c>
      <c r="R30" s="89">
        <v>6433</v>
      </c>
      <c r="S30" s="89">
        <v>4806</v>
      </c>
      <c r="T30" s="89">
        <v>5938</v>
      </c>
      <c r="U30" s="89">
        <v>6459</v>
      </c>
      <c r="V30" s="89">
        <v>5568</v>
      </c>
      <c r="W30" s="89">
        <v>5539</v>
      </c>
      <c r="X30" s="89">
        <v>6369</v>
      </c>
      <c r="Y30" s="90">
        <v>5275</v>
      </c>
      <c r="Z30" s="127">
        <v>5724</v>
      </c>
      <c r="AA30" s="147">
        <v>7941</v>
      </c>
      <c r="AB30" s="155">
        <v>6937</v>
      </c>
      <c r="AC30" s="155">
        <v>10573</v>
      </c>
    </row>
    <row r="31" spans="1:29" s="91" customFormat="1" ht="13.5" customHeight="1" x14ac:dyDescent="0.35">
      <c r="A31" s="88" t="s">
        <v>51</v>
      </c>
      <c r="B31" s="89">
        <v>25412</v>
      </c>
      <c r="C31" s="89">
        <v>26941</v>
      </c>
      <c r="D31" s="89">
        <v>26282</v>
      </c>
      <c r="E31" s="89">
        <v>29178</v>
      </c>
      <c r="F31" s="89">
        <v>24468</v>
      </c>
      <c r="G31" s="89">
        <v>22267</v>
      </c>
      <c r="H31" s="89">
        <v>20277</v>
      </c>
      <c r="I31" s="89">
        <v>18116</v>
      </c>
      <c r="J31" s="89">
        <v>17192</v>
      </c>
      <c r="K31" s="89">
        <v>16761</v>
      </c>
      <c r="L31" s="89">
        <v>17942</v>
      </c>
      <c r="M31" s="89">
        <v>13628</v>
      </c>
      <c r="N31" s="80" t="s">
        <v>3</v>
      </c>
      <c r="O31" s="89">
        <v>11063</v>
      </c>
      <c r="P31" s="89">
        <v>10288</v>
      </c>
      <c r="Q31" s="89">
        <v>9861</v>
      </c>
      <c r="R31" s="89">
        <v>10622</v>
      </c>
      <c r="S31" s="89">
        <v>9824</v>
      </c>
      <c r="T31" s="89">
        <v>10419</v>
      </c>
      <c r="U31" s="89">
        <v>11448</v>
      </c>
      <c r="V31" s="89">
        <v>10556</v>
      </c>
      <c r="W31" s="89">
        <v>9628</v>
      </c>
      <c r="X31" s="89">
        <v>10565</v>
      </c>
      <c r="Y31" s="90">
        <v>9719</v>
      </c>
      <c r="Z31" s="127">
        <v>10132</v>
      </c>
      <c r="AA31" s="147">
        <v>13633</v>
      </c>
      <c r="AB31" s="155">
        <v>11660</v>
      </c>
      <c r="AC31" s="155">
        <v>13560</v>
      </c>
    </row>
    <row r="32" spans="1:29" s="91" customFormat="1" ht="13.5" customHeight="1" x14ac:dyDescent="0.35">
      <c r="A32" s="88" t="s">
        <v>349</v>
      </c>
      <c r="B32" s="89" t="s">
        <v>53</v>
      </c>
      <c r="C32" s="89" t="s">
        <v>53</v>
      </c>
      <c r="D32" s="89" t="s">
        <v>53</v>
      </c>
      <c r="E32" s="89" t="s">
        <v>53</v>
      </c>
      <c r="F32" s="89" t="s">
        <v>53</v>
      </c>
      <c r="G32" s="89" t="s">
        <v>53</v>
      </c>
      <c r="H32" s="89" t="s">
        <v>53</v>
      </c>
      <c r="I32" s="89">
        <v>5110</v>
      </c>
      <c r="J32" s="89">
        <v>3620</v>
      </c>
      <c r="K32" s="89">
        <v>5269</v>
      </c>
      <c r="L32" s="89">
        <v>5821</v>
      </c>
      <c r="M32" s="89">
        <v>5472</v>
      </c>
      <c r="N32" s="80" t="s">
        <v>3</v>
      </c>
      <c r="O32" s="89">
        <v>5330</v>
      </c>
      <c r="P32" s="89">
        <v>7137</v>
      </c>
      <c r="Q32" s="89">
        <v>8178</v>
      </c>
      <c r="R32" s="89">
        <v>7659</v>
      </c>
      <c r="S32" s="89">
        <v>7111</v>
      </c>
      <c r="T32" s="89">
        <v>11239</v>
      </c>
      <c r="U32" s="89">
        <v>13790</v>
      </c>
      <c r="V32" s="89">
        <v>13279</v>
      </c>
      <c r="W32" s="89">
        <v>15938</v>
      </c>
      <c r="X32" s="89">
        <v>19042</v>
      </c>
      <c r="Y32" s="90">
        <v>22893</v>
      </c>
      <c r="Z32" s="127">
        <v>19985</v>
      </c>
      <c r="AA32" s="147">
        <v>26777</v>
      </c>
      <c r="AB32" s="155">
        <v>23922</v>
      </c>
      <c r="AC32" s="155">
        <v>30802</v>
      </c>
    </row>
    <row r="33" spans="1:29" s="91" customFormat="1" ht="13.5" customHeight="1" x14ac:dyDescent="0.35">
      <c r="A33" s="88" t="s">
        <v>52</v>
      </c>
      <c r="B33" s="89" t="s">
        <v>53</v>
      </c>
      <c r="C33" s="89" t="s">
        <v>53</v>
      </c>
      <c r="D33" s="89" t="s">
        <v>53</v>
      </c>
      <c r="E33" s="89" t="s">
        <v>53</v>
      </c>
      <c r="F33" s="89" t="s">
        <v>53</v>
      </c>
      <c r="G33" s="89" t="s">
        <v>53</v>
      </c>
      <c r="H33" s="89" t="s">
        <v>53</v>
      </c>
      <c r="I33" s="89" t="s">
        <v>53</v>
      </c>
      <c r="J33" s="89" t="s">
        <v>53</v>
      </c>
      <c r="K33" s="89" t="s">
        <v>53</v>
      </c>
      <c r="L33" s="89" t="s">
        <v>53</v>
      </c>
      <c r="M33" s="89" t="s">
        <v>53</v>
      </c>
      <c r="N33" s="80" t="s">
        <v>3</v>
      </c>
      <c r="O33" s="89" t="s">
        <v>53</v>
      </c>
      <c r="P33" s="89" t="s">
        <v>53</v>
      </c>
      <c r="Q33" s="89" t="s">
        <v>53</v>
      </c>
      <c r="R33" s="89" t="s">
        <v>53</v>
      </c>
      <c r="S33" s="89" t="s">
        <v>53</v>
      </c>
      <c r="T33" s="89" t="s">
        <v>53</v>
      </c>
      <c r="U33" s="89">
        <v>4702</v>
      </c>
      <c r="V33" s="89">
        <v>6366</v>
      </c>
      <c r="W33" s="89">
        <v>5176</v>
      </c>
      <c r="X33" s="89">
        <v>6178</v>
      </c>
      <c r="Y33" s="90">
        <v>8167</v>
      </c>
      <c r="Z33" s="127">
        <v>12801</v>
      </c>
      <c r="AA33" s="147">
        <v>12663</v>
      </c>
      <c r="AB33" s="155">
        <v>11538</v>
      </c>
      <c r="AC33" s="155">
        <v>9448</v>
      </c>
    </row>
    <row r="34" spans="1:29" s="91" customFormat="1" ht="13.5" customHeight="1" x14ac:dyDescent="0.35">
      <c r="A34" s="33" t="s">
        <v>54</v>
      </c>
      <c r="B34" s="89" t="s">
        <v>53</v>
      </c>
      <c r="C34" s="89" t="s">
        <v>53</v>
      </c>
      <c r="D34" s="89" t="s">
        <v>53</v>
      </c>
      <c r="E34" s="89" t="s">
        <v>53</v>
      </c>
      <c r="F34" s="89" t="s">
        <v>53</v>
      </c>
      <c r="G34" s="89" t="s">
        <v>53</v>
      </c>
      <c r="H34" s="89" t="s">
        <v>53</v>
      </c>
      <c r="I34" s="89" t="s">
        <v>53</v>
      </c>
      <c r="J34" s="89" t="s">
        <v>53</v>
      </c>
      <c r="K34" s="89" t="s">
        <v>53</v>
      </c>
      <c r="L34" s="89" t="s">
        <v>53</v>
      </c>
      <c r="M34" s="89" t="s">
        <v>53</v>
      </c>
      <c r="N34" s="80" t="s">
        <v>3</v>
      </c>
      <c r="O34" s="89" t="s">
        <v>53</v>
      </c>
      <c r="P34" s="89" t="s">
        <v>53</v>
      </c>
      <c r="Q34" s="89" t="s">
        <v>53</v>
      </c>
      <c r="R34" s="89" t="s">
        <v>53</v>
      </c>
      <c r="S34" s="89" t="s">
        <v>53</v>
      </c>
      <c r="T34" s="89" t="s">
        <v>53</v>
      </c>
      <c r="U34" s="89">
        <v>6680</v>
      </c>
      <c r="V34" s="89">
        <v>5623</v>
      </c>
      <c r="W34" s="89">
        <v>5671</v>
      </c>
      <c r="X34" s="89">
        <v>7470</v>
      </c>
      <c r="Y34" s="90">
        <v>9616</v>
      </c>
      <c r="Z34" s="127">
        <v>10633</v>
      </c>
      <c r="AA34" s="147">
        <v>10367</v>
      </c>
      <c r="AB34" s="155">
        <v>9978</v>
      </c>
      <c r="AC34" s="155">
        <v>7871</v>
      </c>
    </row>
    <row r="35" spans="1:29" ht="13.5" customHeight="1" x14ac:dyDescent="0.35">
      <c r="A35" s="45" t="s">
        <v>344</v>
      </c>
      <c r="B35" s="87">
        <v>4681</v>
      </c>
      <c r="C35" s="87">
        <v>5353</v>
      </c>
      <c r="D35" s="87">
        <v>4761</v>
      </c>
      <c r="E35" s="87">
        <v>6821</v>
      </c>
      <c r="F35" s="87">
        <v>6384</v>
      </c>
      <c r="G35" s="87">
        <v>7600</v>
      </c>
      <c r="H35" s="87">
        <v>8281</v>
      </c>
      <c r="I35" s="87">
        <v>6728</v>
      </c>
      <c r="J35" s="87">
        <v>7066</v>
      </c>
      <c r="K35" s="87">
        <v>7201</v>
      </c>
      <c r="L35" s="87">
        <v>6538</v>
      </c>
      <c r="M35" s="87">
        <v>6527</v>
      </c>
      <c r="N35" s="87" t="s">
        <v>3</v>
      </c>
      <c r="O35" s="87">
        <v>6017</v>
      </c>
      <c r="P35" s="87">
        <v>8442</v>
      </c>
      <c r="Q35" s="87">
        <v>8596</v>
      </c>
      <c r="R35" s="87">
        <v>7577</v>
      </c>
      <c r="S35" s="87">
        <v>6800</v>
      </c>
      <c r="T35" s="87">
        <v>7887</v>
      </c>
      <c r="U35" s="87">
        <v>6950</v>
      </c>
      <c r="V35" s="87">
        <v>7324</v>
      </c>
      <c r="W35" s="87">
        <v>7149</v>
      </c>
      <c r="X35" s="87">
        <v>5877</v>
      </c>
      <c r="Y35" s="87">
        <v>5953</v>
      </c>
      <c r="Z35" s="126">
        <v>6747</v>
      </c>
      <c r="AA35" s="146">
        <v>6814</v>
      </c>
      <c r="AB35" s="153">
        <v>6986</v>
      </c>
      <c r="AC35" s="153">
        <v>9314</v>
      </c>
    </row>
    <row r="36" spans="1:29" s="91" customFormat="1" ht="13.5" customHeight="1" x14ac:dyDescent="0.35">
      <c r="A36" s="88" t="s">
        <v>55</v>
      </c>
      <c r="B36" s="89" t="s">
        <v>53</v>
      </c>
      <c r="C36" s="89" t="s">
        <v>53</v>
      </c>
      <c r="D36" s="89" t="s">
        <v>53</v>
      </c>
      <c r="E36" s="89" t="s">
        <v>53</v>
      </c>
      <c r="F36" s="89" t="s">
        <v>53</v>
      </c>
      <c r="G36" s="89" t="s">
        <v>53</v>
      </c>
      <c r="H36" s="89" t="s">
        <v>53</v>
      </c>
      <c r="I36" s="89" t="s">
        <v>53</v>
      </c>
      <c r="J36" s="89" t="s">
        <v>53</v>
      </c>
      <c r="K36" s="89" t="s">
        <v>53</v>
      </c>
      <c r="L36" s="89" t="s">
        <v>53</v>
      </c>
      <c r="M36" s="89" t="s">
        <v>53</v>
      </c>
      <c r="N36" s="80" t="s">
        <v>3</v>
      </c>
      <c r="O36" s="89" t="s">
        <v>53</v>
      </c>
      <c r="P36" s="89" t="s">
        <v>53</v>
      </c>
      <c r="Q36" s="89" t="s">
        <v>53</v>
      </c>
      <c r="R36" s="89" t="s">
        <v>53</v>
      </c>
      <c r="S36" s="89" t="s">
        <v>53</v>
      </c>
      <c r="T36" s="89">
        <v>6805</v>
      </c>
      <c r="U36" s="89">
        <v>5888</v>
      </c>
      <c r="V36" s="89">
        <v>6463</v>
      </c>
      <c r="W36" s="89">
        <v>6311</v>
      </c>
      <c r="X36" s="89">
        <v>5224</v>
      </c>
      <c r="Y36" s="90">
        <v>5317</v>
      </c>
      <c r="Z36" s="127">
        <v>6061</v>
      </c>
      <c r="AA36" s="147">
        <v>6064</v>
      </c>
      <c r="AB36" s="155">
        <v>6099</v>
      </c>
      <c r="AC36" s="155">
        <v>7634</v>
      </c>
    </row>
    <row r="37" spans="1:29" s="91" customFormat="1" ht="13.5" customHeight="1" x14ac:dyDescent="0.3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90"/>
      <c r="AA37" s="148"/>
      <c r="AB37" s="156"/>
    </row>
    <row r="38" spans="1:29" ht="13.5" customHeight="1" x14ac:dyDescent="0.35">
      <c r="A38" s="94" t="s">
        <v>346</v>
      </c>
      <c r="B38" s="14"/>
      <c r="C38" s="14"/>
      <c r="D38" s="14"/>
      <c r="E38" s="14"/>
    </row>
    <row r="39" spans="1:29" ht="13.5" customHeight="1" x14ac:dyDescent="0.35">
      <c r="A39" s="113" t="s">
        <v>379</v>
      </c>
      <c r="B39" s="14"/>
      <c r="C39" s="14"/>
      <c r="D39" s="14"/>
      <c r="E39" s="14"/>
    </row>
    <row r="40" spans="1:29" ht="13.5" customHeight="1" x14ac:dyDescent="0.35">
      <c r="A40" s="83"/>
      <c r="B40" s="14"/>
      <c r="C40" s="14"/>
      <c r="D40" s="14"/>
      <c r="E40" s="14"/>
    </row>
    <row r="41" spans="1:29" ht="13.5" customHeight="1" x14ac:dyDescent="0.35">
      <c r="A41" s="33" t="s">
        <v>384</v>
      </c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9"/>
  <sheetViews>
    <sheetView zoomScaleNormal="100" workbookViewId="0">
      <pane xSplit="1" ySplit="5" topLeftCell="T6" activePane="bottomRight" state="frozen"/>
      <selection pane="topRight" activeCell="B1" sqref="B1"/>
      <selection pane="bottomLeft" activeCell="A6" sqref="A6"/>
      <selection pane="bottomRight" activeCell="AF14" sqref="AF14"/>
    </sheetView>
  </sheetViews>
  <sheetFormatPr defaultColWidth="11.453125" defaultRowHeight="13.5" customHeight="1" x14ac:dyDescent="0.35"/>
  <cols>
    <col min="1" max="1" width="22.7265625" style="32" customWidth="1"/>
    <col min="2" max="26" width="9.7265625" style="32" customWidth="1"/>
    <col min="27" max="29" width="9.7265625" style="149" customWidth="1"/>
    <col min="30" max="30" width="11.453125" style="32"/>
    <col min="31" max="32" width="11.453125" style="149"/>
    <col min="33" max="33" width="10.90625" customWidth="1"/>
    <col min="34" max="16384" width="11.453125" style="32"/>
  </cols>
  <sheetData>
    <row r="1" spans="1:32" s="58" customFormat="1" ht="13.5" customHeight="1" x14ac:dyDescent="0.35">
      <c r="A1" s="27" t="s">
        <v>372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W1" s="77"/>
      <c r="AA1" s="150"/>
      <c r="AB1" s="150"/>
      <c r="AC1" s="150"/>
      <c r="AE1" s="150"/>
      <c r="AF1" s="150"/>
    </row>
    <row r="2" spans="1:32" ht="13.5" customHeight="1" x14ac:dyDescent="0.35">
      <c r="A2" s="73" t="s">
        <v>348</v>
      </c>
      <c r="W2" s="74"/>
    </row>
    <row r="3" spans="1:32" ht="13.5" customHeight="1" x14ac:dyDescent="0.35">
      <c r="A3" s="73"/>
      <c r="W3" s="74"/>
    </row>
    <row r="4" spans="1:32" ht="13.5" customHeight="1" x14ac:dyDescent="0.35">
      <c r="A4" s="85"/>
      <c r="B4" s="84">
        <v>1992</v>
      </c>
      <c r="C4" s="84">
        <v>1993</v>
      </c>
      <c r="D4" s="84">
        <v>1994</v>
      </c>
      <c r="E4" s="84">
        <v>1995</v>
      </c>
      <c r="F4" s="84">
        <v>1996</v>
      </c>
      <c r="G4" s="84">
        <v>1997</v>
      </c>
      <c r="H4" s="84">
        <v>1998</v>
      </c>
      <c r="I4" s="84">
        <v>1999</v>
      </c>
      <c r="J4" s="84">
        <v>2000</v>
      </c>
      <c r="K4" s="84">
        <v>2001</v>
      </c>
      <c r="L4" s="84">
        <v>2002</v>
      </c>
      <c r="M4" s="84">
        <v>2003</v>
      </c>
      <c r="N4" s="84" t="s">
        <v>378</v>
      </c>
      <c r="O4" s="84">
        <v>2005</v>
      </c>
      <c r="P4" s="84">
        <v>2006</v>
      </c>
      <c r="Q4" s="84">
        <v>2007</v>
      </c>
      <c r="R4" s="84">
        <v>2008</v>
      </c>
      <c r="S4" s="84">
        <v>2009</v>
      </c>
      <c r="T4" s="84">
        <v>2010</v>
      </c>
      <c r="U4" s="84">
        <v>2011</v>
      </c>
      <c r="V4" s="84">
        <v>2012</v>
      </c>
      <c r="W4" s="84">
        <v>2013</v>
      </c>
      <c r="X4" s="84">
        <v>2014</v>
      </c>
      <c r="Y4" s="84">
        <v>2015</v>
      </c>
      <c r="Z4" s="129">
        <v>2016</v>
      </c>
      <c r="AA4" s="152">
        <v>2017</v>
      </c>
      <c r="AB4" s="152">
        <v>2018</v>
      </c>
      <c r="AC4" s="152">
        <v>2019</v>
      </c>
    </row>
    <row r="5" spans="1:32" ht="13.5" customHeight="1" x14ac:dyDescent="0.35">
      <c r="A5" s="84"/>
      <c r="B5" s="96"/>
      <c r="C5" s="96"/>
      <c r="D5" s="96"/>
      <c r="E5" s="84"/>
      <c r="F5" s="84"/>
      <c r="G5" s="84"/>
      <c r="H5" s="96"/>
      <c r="I5" s="96"/>
      <c r="J5" s="96"/>
      <c r="K5" s="96"/>
      <c r="L5" s="84"/>
      <c r="M5" s="84"/>
      <c r="N5" s="84"/>
      <c r="O5" s="84"/>
      <c r="P5" s="96"/>
      <c r="Q5" s="96"/>
      <c r="R5" s="96"/>
      <c r="S5" s="96"/>
      <c r="T5" s="96"/>
      <c r="U5" s="96"/>
      <c r="V5" s="84"/>
      <c r="W5" s="84"/>
      <c r="X5" s="84"/>
      <c r="Y5" s="84"/>
      <c r="Z5" s="129"/>
      <c r="AA5" s="152"/>
      <c r="AB5" s="152"/>
      <c r="AC5" s="152"/>
    </row>
    <row r="6" spans="1:32" ht="13.5" customHeight="1" x14ac:dyDescent="0.35">
      <c r="A6" s="86" t="s">
        <v>17</v>
      </c>
      <c r="B6" s="87">
        <v>264466</v>
      </c>
      <c r="C6" s="87">
        <v>255910</v>
      </c>
      <c r="D6" s="87">
        <v>261415</v>
      </c>
      <c r="E6" s="87">
        <v>260488</v>
      </c>
      <c r="F6" s="87">
        <v>251656</v>
      </c>
      <c r="G6" s="87">
        <v>263226</v>
      </c>
      <c r="H6" s="87">
        <v>282154</v>
      </c>
      <c r="I6" s="87">
        <v>281850</v>
      </c>
      <c r="J6" s="87">
        <v>294699</v>
      </c>
      <c r="K6" s="87">
        <v>279944</v>
      </c>
      <c r="L6" s="87">
        <v>277036</v>
      </c>
      <c r="M6" s="87">
        <v>277187</v>
      </c>
      <c r="N6" s="87" t="s">
        <v>3</v>
      </c>
      <c r="O6" s="87">
        <v>285331</v>
      </c>
      <c r="P6" s="87">
        <v>308941</v>
      </c>
      <c r="Q6" s="87">
        <v>323328</v>
      </c>
      <c r="R6" s="87">
        <v>325842</v>
      </c>
      <c r="S6" s="87">
        <v>331561</v>
      </c>
      <c r="T6" s="87">
        <v>357405</v>
      </c>
      <c r="U6" s="87">
        <v>344904</v>
      </c>
      <c r="V6" s="87">
        <v>336337</v>
      </c>
      <c r="W6" s="87">
        <v>363677</v>
      </c>
      <c r="X6" s="87">
        <v>369632</v>
      </c>
      <c r="Y6" s="87">
        <v>377222</v>
      </c>
      <c r="Z6" s="130">
        <v>410283</v>
      </c>
      <c r="AA6" s="153">
        <v>454395</v>
      </c>
      <c r="AB6" s="153">
        <v>477078</v>
      </c>
      <c r="AC6" s="153">
        <v>489435</v>
      </c>
      <c r="AD6" s="81"/>
      <c r="AE6" s="156"/>
      <c r="AF6" s="156"/>
    </row>
    <row r="7" spans="1:32" ht="13.5" customHeight="1" x14ac:dyDescent="0.35">
      <c r="A7" s="79" t="s">
        <v>30</v>
      </c>
      <c r="B7" s="80">
        <v>64371</v>
      </c>
      <c r="C7" s="80">
        <v>67331</v>
      </c>
      <c r="D7" s="80">
        <v>72532</v>
      </c>
      <c r="E7" s="80">
        <v>78225</v>
      </c>
      <c r="F7" s="80">
        <v>74303</v>
      </c>
      <c r="G7" s="80">
        <v>76620</v>
      </c>
      <c r="H7" s="80">
        <v>84930</v>
      </c>
      <c r="I7" s="80">
        <v>91649</v>
      </c>
      <c r="J7" s="80">
        <v>95551</v>
      </c>
      <c r="K7" s="80">
        <v>92395</v>
      </c>
      <c r="L7" s="80">
        <v>94116</v>
      </c>
      <c r="M7" s="80">
        <v>97832</v>
      </c>
      <c r="N7" s="80" t="s">
        <v>3</v>
      </c>
      <c r="O7" s="80">
        <v>103016</v>
      </c>
      <c r="P7" s="80">
        <v>106325</v>
      </c>
      <c r="Q7" s="80">
        <v>108126</v>
      </c>
      <c r="R7" s="80">
        <v>103319</v>
      </c>
      <c r="S7" s="80">
        <v>114888</v>
      </c>
      <c r="T7" s="80">
        <v>127037</v>
      </c>
      <c r="U7" s="80">
        <v>125520</v>
      </c>
      <c r="V7" s="80">
        <v>130054</v>
      </c>
      <c r="W7" s="80">
        <v>166116</v>
      </c>
      <c r="X7" s="80">
        <v>173893</v>
      </c>
      <c r="Y7" s="80">
        <v>184065</v>
      </c>
      <c r="Z7" s="128">
        <v>203341</v>
      </c>
      <c r="AA7" s="151">
        <v>217206</v>
      </c>
      <c r="AB7" s="151">
        <v>229582</v>
      </c>
      <c r="AC7" s="151">
        <v>212531</v>
      </c>
      <c r="AE7" s="156"/>
      <c r="AF7" s="156"/>
    </row>
    <row r="8" spans="1:32" ht="13.5" customHeight="1" x14ac:dyDescent="0.35">
      <c r="A8" s="45" t="s">
        <v>341</v>
      </c>
      <c r="B8" s="87">
        <v>134312</v>
      </c>
      <c r="C8" s="87">
        <v>124155</v>
      </c>
      <c r="D8" s="87">
        <v>124512</v>
      </c>
      <c r="E8" s="87">
        <v>119589</v>
      </c>
      <c r="F8" s="87">
        <v>116940</v>
      </c>
      <c r="G8" s="87">
        <v>123791</v>
      </c>
      <c r="H8" s="87">
        <v>132221</v>
      </c>
      <c r="I8" s="87">
        <v>129495</v>
      </c>
      <c r="J8" s="87">
        <v>134413</v>
      </c>
      <c r="K8" s="87">
        <v>129755</v>
      </c>
      <c r="L8" s="87">
        <v>129315</v>
      </c>
      <c r="M8" s="87">
        <v>129575</v>
      </c>
      <c r="N8" s="87" t="s">
        <v>3</v>
      </c>
      <c r="O8" s="87">
        <v>136720</v>
      </c>
      <c r="P8" s="87">
        <v>151984</v>
      </c>
      <c r="Q8" s="87">
        <v>161985</v>
      </c>
      <c r="R8" s="87">
        <v>169567</v>
      </c>
      <c r="S8" s="87">
        <v>171055</v>
      </c>
      <c r="T8" s="87">
        <v>179422</v>
      </c>
      <c r="U8" s="87">
        <v>168690</v>
      </c>
      <c r="V8" s="87">
        <v>157534</v>
      </c>
      <c r="W8" s="87">
        <v>150609</v>
      </c>
      <c r="X8" s="87">
        <v>137051</v>
      </c>
      <c r="Y8" s="87">
        <v>128070</v>
      </c>
      <c r="Z8" s="130">
        <v>140123</v>
      </c>
      <c r="AA8" s="153">
        <v>152012</v>
      </c>
      <c r="AB8" s="153">
        <v>163474</v>
      </c>
      <c r="AC8" s="153">
        <v>175486</v>
      </c>
      <c r="AD8" s="81"/>
      <c r="AE8" s="156"/>
      <c r="AF8" s="156"/>
    </row>
    <row r="9" spans="1:32" s="91" customFormat="1" ht="13.5" customHeight="1" x14ac:dyDescent="0.35">
      <c r="A9" s="88" t="s">
        <v>31</v>
      </c>
      <c r="B9" s="89">
        <v>23860</v>
      </c>
      <c r="C9" s="89">
        <v>22454</v>
      </c>
      <c r="D9" s="89">
        <v>22564</v>
      </c>
      <c r="E9" s="89">
        <v>20688</v>
      </c>
      <c r="F9" s="89">
        <v>20906</v>
      </c>
      <c r="G9" s="89">
        <v>22334</v>
      </c>
      <c r="H9" s="89">
        <v>24192</v>
      </c>
      <c r="I9" s="89">
        <v>23470</v>
      </c>
      <c r="J9" s="89">
        <v>21864</v>
      </c>
      <c r="K9" s="89">
        <v>21275</v>
      </c>
      <c r="L9" s="89">
        <v>19521</v>
      </c>
      <c r="M9" s="89">
        <v>19612</v>
      </c>
      <c r="N9" s="80" t="s">
        <v>3</v>
      </c>
      <c r="O9" s="89">
        <v>20037</v>
      </c>
      <c r="P9" s="89">
        <v>21090</v>
      </c>
      <c r="Q9" s="89">
        <v>23124</v>
      </c>
      <c r="R9" s="89">
        <v>22192</v>
      </c>
      <c r="S9" s="89">
        <v>19831</v>
      </c>
      <c r="T9" s="89">
        <v>20676</v>
      </c>
      <c r="U9" s="89">
        <v>18923</v>
      </c>
      <c r="V9" s="89">
        <v>17195</v>
      </c>
      <c r="W9" s="89">
        <v>15199</v>
      </c>
      <c r="X9" s="89">
        <v>14876</v>
      </c>
      <c r="Y9" s="89">
        <v>14376</v>
      </c>
      <c r="Z9" s="131">
        <v>15477</v>
      </c>
      <c r="AA9" s="154">
        <v>18041</v>
      </c>
      <c r="AB9" s="154">
        <v>21216</v>
      </c>
      <c r="AC9" s="154">
        <v>22672</v>
      </c>
      <c r="AE9" s="156"/>
      <c r="AF9" s="156"/>
    </row>
    <row r="10" spans="1:32" s="91" customFormat="1" ht="13.5" customHeight="1" x14ac:dyDescent="0.35">
      <c r="A10" s="88" t="s">
        <v>32</v>
      </c>
      <c r="B10" s="89">
        <v>35881</v>
      </c>
      <c r="C10" s="89">
        <v>32759</v>
      </c>
      <c r="D10" s="89">
        <v>34033</v>
      </c>
      <c r="E10" s="89">
        <v>31755</v>
      </c>
      <c r="F10" s="89">
        <v>32369</v>
      </c>
      <c r="G10" s="89">
        <v>31863</v>
      </c>
      <c r="H10" s="89">
        <v>31822</v>
      </c>
      <c r="I10" s="89">
        <v>33077</v>
      </c>
      <c r="J10" s="89">
        <v>35607</v>
      </c>
      <c r="K10" s="89">
        <v>33102</v>
      </c>
      <c r="L10" s="89">
        <v>33595</v>
      </c>
      <c r="M10" s="89">
        <v>34522</v>
      </c>
      <c r="N10" s="80" t="s">
        <v>3</v>
      </c>
      <c r="O10" s="89">
        <v>37998</v>
      </c>
      <c r="P10" s="89">
        <v>39314</v>
      </c>
      <c r="Q10" s="89">
        <v>42012</v>
      </c>
      <c r="R10" s="89">
        <v>43753</v>
      </c>
      <c r="S10" s="89">
        <v>49902</v>
      </c>
      <c r="T10" s="89">
        <v>56142</v>
      </c>
      <c r="U10" s="89">
        <v>51643</v>
      </c>
      <c r="V10" s="89">
        <v>48793</v>
      </c>
      <c r="W10" s="89">
        <v>44646</v>
      </c>
      <c r="X10" s="89">
        <v>45039</v>
      </c>
      <c r="Y10" s="89">
        <v>40942</v>
      </c>
      <c r="Z10" s="131">
        <v>45084</v>
      </c>
      <c r="AA10" s="154">
        <v>49373</v>
      </c>
      <c r="AB10" s="154">
        <v>52748</v>
      </c>
      <c r="AC10" s="154">
        <v>55567</v>
      </c>
      <c r="AE10" s="156"/>
      <c r="AF10" s="156"/>
    </row>
    <row r="11" spans="1:32" s="91" customFormat="1" ht="13.5" customHeight="1" x14ac:dyDescent="0.35">
      <c r="A11" s="88" t="s">
        <v>33</v>
      </c>
      <c r="B11" s="89">
        <v>21013</v>
      </c>
      <c r="C11" s="89">
        <v>18046</v>
      </c>
      <c r="D11" s="89">
        <v>16668</v>
      </c>
      <c r="E11" s="89">
        <v>14843</v>
      </c>
      <c r="F11" s="89">
        <v>15683</v>
      </c>
      <c r="G11" s="89">
        <v>15233</v>
      </c>
      <c r="H11" s="89">
        <v>15915</v>
      </c>
      <c r="I11" s="89">
        <v>15629</v>
      </c>
      <c r="J11" s="89">
        <v>16130</v>
      </c>
      <c r="K11" s="89">
        <v>16000</v>
      </c>
      <c r="L11" s="89">
        <v>14538</v>
      </c>
      <c r="M11" s="89">
        <v>13903</v>
      </c>
      <c r="N11" s="80" t="s">
        <v>3</v>
      </c>
      <c r="O11" s="89">
        <v>14140</v>
      </c>
      <c r="P11" s="89">
        <v>16542</v>
      </c>
      <c r="Q11" s="89">
        <v>16346</v>
      </c>
      <c r="R11" s="89">
        <v>17036</v>
      </c>
      <c r="S11" s="89">
        <v>17851</v>
      </c>
      <c r="T11" s="89">
        <v>18359</v>
      </c>
      <c r="U11" s="89">
        <v>17260</v>
      </c>
      <c r="V11" s="89">
        <v>18018</v>
      </c>
      <c r="W11" s="89">
        <v>16375</v>
      </c>
      <c r="X11" s="89">
        <v>16318</v>
      </c>
      <c r="Y11" s="89">
        <v>14876</v>
      </c>
      <c r="Z11" s="131">
        <v>16201</v>
      </c>
      <c r="AA11" s="154">
        <v>16075</v>
      </c>
      <c r="AB11" s="154">
        <v>16132</v>
      </c>
      <c r="AC11" s="154">
        <v>16615</v>
      </c>
      <c r="AE11" s="156"/>
      <c r="AF11" s="156"/>
    </row>
    <row r="12" spans="1:32" s="91" customFormat="1" ht="13.5" customHeight="1" x14ac:dyDescent="0.35">
      <c r="A12" s="88" t="s">
        <v>34</v>
      </c>
      <c r="B12" s="89">
        <v>2261</v>
      </c>
      <c r="C12" s="89">
        <v>2089</v>
      </c>
      <c r="D12" s="89">
        <v>2277</v>
      </c>
      <c r="E12" s="89">
        <v>2079</v>
      </c>
      <c r="F12" s="89">
        <v>2397</v>
      </c>
      <c r="G12" s="89">
        <v>2003</v>
      </c>
      <c r="H12" s="89">
        <v>2196</v>
      </c>
      <c r="I12" s="89">
        <v>2001</v>
      </c>
      <c r="J12" s="89">
        <v>1853</v>
      </c>
      <c r="K12" s="89">
        <v>1973</v>
      </c>
      <c r="L12" s="89">
        <v>1630</v>
      </c>
      <c r="M12" s="89">
        <v>1775</v>
      </c>
      <c r="N12" s="80" t="s">
        <v>3</v>
      </c>
      <c r="O12" s="89">
        <v>1839</v>
      </c>
      <c r="P12" s="89">
        <v>2189</v>
      </c>
      <c r="Q12" s="89">
        <v>2241</v>
      </c>
      <c r="R12" s="89">
        <v>1916</v>
      </c>
      <c r="S12" s="89">
        <v>2628</v>
      </c>
      <c r="T12" s="89">
        <v>2456</v>
      </c>
      <c r="U12" s="89">
        <v>2659</v>
      </c>
      <c r="V12" s="89">
        <v>2150</v>
      </c>
      <c r="W12" s="89">
        <v>2063</v>
      </c>
      <c r="X12" s="89">
        <v>1948</v>
      </c>
      <c r="Y12" s="89">
        <v>2004</v>
      </c>
      <c r="Z12" s="131">
        <v>2138</v>
      </c>
      <c r="AA12" s="154">
        <v>2203</v>
      </c>
      <c r="AB12" s="154">
        <v>2281</v>
      </c>
      <c r="AC12" s="154">
        <v>2401</v>
      </c>
      <c r="AE12" s="156"/>
      <c r="AF12" s="156"/>
    </row>
    <row r="13" spans="1:32" s="91" customFormat="1" ht="13.5" customHeight="1" x14ac:dyDescent="0.35">
      <c r="A13" s="88" t="s">
        <v>35</v>
      </c>
      <c r="B13" s="89">
        <v>12765</v>
      </c>
      <c r="C13" s="89">
        <v>12766</v>
      </c>
      <c r="D13" s="89">
        <v>13114</v>
      </c>
      <c r="E13" s="89">
        <v>13059</v>
      </c>
      <c r="F13" s="89">
        <v>10683</v>
      </c>
      <c r="G13" s="89">
        <v>12559</v>
      </c>
      <c r="H13" s="89">
        <v>16060</v>
      </c>
      <c r="I13" s="89">
        <v>15509</v>
      </c>
      <c r="J13" s="89">
        <v>15979</v>
      </c>
      <c r="K13" s="89">
        <v>16643</v>
      </c>
      <c r="L13" s="89">
        <v>20283</v>
      </c>
      <c r="M13" s="89">
        <v>18556</v>
      </c>
      <c r="N13" s="80" t="s">
        <v>3</v>
      </c>
      <c r="O13" s="89">
        <v>19995</v>
      </c>
      <c r="P13" s="89">
        <v>22204</v>
      </c>
      <c r="Q13" s="89">
        <v>25599</v>
      </c>
      <c r="R13" s="89">
        <v>25202</v>
      </c>
      <c r="S13" s="89">
        <v>22697</v>
      </c>
      <c r="T13" s="89">
        <v>23477</v>
      </c>
      <c r="U13" s="89">
        <v>20242</v>
      </c>
      <c r="V13" s="89">
        <v>16751</v>
      </c>
      <c r="W13" s="89">
        <v>16008</v>
      </c>
      <c r="X13" s="89">
        <v>15646</v>
      </c>
      <c r="Y13" s="89">
        <v>16356</v>
      </c>
      <c r="Z13" s="131">
        <v>17192</v>
      </c>
      <c r="AA13" s="154">
        <v>18107</v>
      </c>
      <c r="AB13" s="154">
        <v>19424</v>
      </c>
      <c r="AC13" s="154">
        <v>24094</v>
      </c>
      <c r="AE13" s="156"/>
      <c r="AF13" s="156"/>
    </row>
    <row r="14" spans="1:32" s="91" customFormat="1" ht="13.5" customHeight="1" x14ac:dyDescent="0.35">
      <c r="A14" s="88" t="s">
        <v>36</v>
      </c>
      <c r="B14" s="89">
        <v>3674</v>
      </c>
      <c r="C14" s="89">
        <v>3695</v>
      </c>
      <c r="D14" s="89">
        <v>3546</v>
      </c>
      <c r="E14" s="89">
        <v>3669</v>
      </c>
      <c r="F14" s="89">
        <v>4183</v>
      </c>
      <c r="G14" s="89">
        <v>4514</v>
      </c>
      <c r="H14" s="89">
        <v>4974</v>
      </c>
      <c r="I14" s="89">
        <v>4658</v>
      </c>
      <c r="J14" s="89">
        <v>5341</v>
      </c>
      <c r="K14" s="89">
        <v>4868</v>
      </c>
      <c r="L14" s="89">
        <v>4386</v>
      </c>
      <c r="M14" s="89">
        <v>4274</v>
      </c>
      <c r="N14" s="80" t="s">
        <v>3</v>
      </c>
      <c r="O14" s="89">
        <v>4957</v>
      </c>
      <c r="P14" s="89">
        <v>5504</v>
      </c>
      <c r="Q14" s="89">
        <v>5660</v>
      </c>
      <c r="R14" s="89">
        <v>7120</v>
      </c>
      <c r="S14" s="89">
        <v>6207</v>
      </c>
      <c r="T14" s="89">
        <v>6114</v>
      </c>
      <c r="U14" s="89">
        <v>5537</v>
      </c>
      <c r="V14" s="89">
        <v>5419</v>
      </c>
      <c r="W14" s="89">
        <v>4435</v>
      </c>
      <c r="X14" s="89">
        <v>4564</v>
      </c>
      <c r="Y14" s="89">
        <v>4019</v>
      </c>
      <c r="Z14" s="131">
        <v>4119</v>
      </c>
      <c r="AA14" s="154">
        <v>4574</v>
      </c>
      <c r="AB14" s="154">
        <v>5005</v>
      </c>
      <c r="AC14" s="154">
        <v>5397</v>
      </c>
      <c r="AE14" s="156"/>
      <c r="AF14" s="156"/>
    </row>
    <row r="15" spans="1:32" s="91" customFormat="1" ht="13.5" customHeight="1" x14ac:dyDescent="0.35">
      <c r="A15" s="88" t="s">
        <v>37</v>
      </c>
      <c r="B15" s="89">
        <v>4695</v>
      </c>
      <c r="C15" s="89">
        <v>4950</v>
      </c>
      <c r="D15" s="89">
        <v>4589</v>
      </c>
      <c r="E15" s="89">
        <v>4736</v>
      </c>
      <c r="F15" s="89">
        <v>4841</v>
      </c>
      <c r="G15" s="89">
        <v>5603</v>
      </c>
      <c r="H15" s="89">
        <v>5241</v>
      </c>
      <c r="I15" s="89">
        <v>5217</v>
      </c>
      <c r="J15" s="89">
        <v>6255</v>
      </c>
      <c r="K15" s="89">
        <v>5577</v>
      </c>
      <c r="L15" s="89">
        <v>5133</v>
      </c>
      <c r="M15" s="89">
        <v>4939</v>
      </c>
      <c r="N15" s="80" t="s">
        <v>3</v>
      </c>
      <c r="O15" s="89">
        <v>5174</v>
      </c>
      <c r="P15" s="89">
        <v>5601</v>
      </c>
      <c r="Q15" s="89">
        <v>5677</v>
      </c>
      <c r="R15" s="89">
        <v>5408</v>
      </c>
      <c r="S15" s="89">
        <v>5811</v>
      </c>
      <c r="T15" s="89">
        <v>6572</v>
      </c>
      <c r="U15" s="89">
        <v>6154</v>
      </c>
      <c r="V15" s="89">
        <v>6009</v>
      </c>
      <c r="W15" s="89">
        <v>5233</v>
      </c>
      <c r="X15" s="89">
        <v>4769</v>
      </c>
      <c r="Y15" s="89">
        <v>4762</v>
      </c>
      <c r="Z15" s="131">
        <v>5610</v>
      </c>
      <c r="AA15" s="154">
        <v>5153</v>
      </c>
      <c r="AB15" s="154">
        <v>5421</v>
      </c>
      <c r="AC15" s="154">
        <v>6473</v>
      </c>
      <c r="AE15" s="156"/>
      <c r="AF15" s="156"/>
    </row>
    <row r="16" spans="1:32" s="91" customFormat="1" ht="13.5" customHeight="1" x14ac:dyDescent="0.35">
      <c r="A16" s="88" t="s">
        <v>39</v>
      </c>
      <c r="B16" s="89">
        <v>4171</v>
      </c>
      <c r="C16" s="89">
        <v>3669</v>
      </c>
      <c r="D16" s="89">
        <v>3661</v>
      </c>
      <c r="E16" s="89">
        <v>4045</v>
      </c>
      <c r="F16" s="89">
        <v>3124</v>
      </c>
      <c r="G16" s="89">
        <v>3329</v>
      </c>
      <c r="H16" s="89">
        <v>3248</v>
      </c>
      <c r="I16" s="89">
        <v>3426</v>
      </c>
      <c r="J16" s="89">
        <v>3795</v>
      </c>
      <c r="K16" s="89">
        <v>3173</v>
      </c>
      <c r="L16" s="89">
        <v>2975</v>
      </c>
      <c r="M16" s="89">
        <v>2879</v>
      </c>
      <c r="N16" s="80" t="s">
        <v>3</v>
      </c>
      <c r="O16" s="89">
        <v>2673</v>
      </c>
      <c r="P16" s="89">
        <v>2969</v>
      </c>
      <c r="Q16" s="89">
        <v>3107</v>
      </c>
      <c r="R16" s="89">
        <v>3710</v>
      </c>
      <c r="S16" s="89">
        <v>3847</v>
      </c>
      <c r="T16" s="89">
        <v>2965</v>
      </c>
      <c r="U16" s="89">
        <v>3139</v>
      </c>
      <c r="V16" s="89">
        <v>2671</v>
      </c>
      <c r="W16" s="89">
        <v>2482</v>
      </c>
      <c r="X16" s="89">
        <v>2277</v>
      </c>
      <c r="Y16" s="89">
        <v>2205</v>
      </c>
      <c r="Z16" s="131">
        <v>2239</v>
      </c>
      <c r="AA16" s="154">
        <v>2373</v>
      </c>
      <c r="AB16" s="154">
        <v>2457</v>
      </c>
      <c r="AC16" s="154">
        <v>2812</v>
      </c>
      <c r="AE16" s="156"/>
      <c r="AF16" s="156"/>
    </row>
    <row r="17" spans="1:32" s="91" customFormat="1" ht="13.5" customHeight="1" x14ac:dyDescent="0.35">
      <c r="A17" s="88" t="s">
        <v>40</v>
      </c>
      <c r="B17" s="89">
        <v>8752</v>
      </c>
      <c r="C17" s="89">
        <v>7607</v>
      </c>
      <c r="D17" s="89">
        <v>8668</v>
      </c>
      <c r="E17" s="89">
        <v>6773</v>
      </c>
      <c r="F17" s="89">
        <v>6589</v>
      </c>
      <c r="G17" s="89">
        <v>6467</v>
      </c>
      <c r="H17" s="89">
        <v>7284</v>
      </c>
      <c r="I17" s="89">
        <v>7556</v>
      </c>
      <c r="J17" s="89">
        <v>6131</v>
      </c>
      <c r="K17" s="89">
        <v>6325</v>
      </c>
      <c r="L17" s="89">
        <v>6236</v>
      </c>
      <c r="M17" s="89">
        <v>6728</v>
      </c>
      <c r="N17" s="80" t="s">
        <v>3</v>
      </c>
      <c r="O17" s="89">
        <v>6332</v>
      </c>
      <c r="P17" s="89">
        <v>7583</v>
      </c>
      <c r="Q17" s="89">
        <v>8856</v>
      </c>
      <c r="R17" s="89">
        <v>7974</v>
      </c>
      <c r="S17" s="89">
        <v>8856</v>
      </c>
      <c r="T17" s="89">
        <v>8150</v>
      </c>
      <c r="U17" s="89">
        <v>8741</v>
      </c>
      <c r="V17" s="89">
        <v>7847</v>
      </c>
      <c r="W17" s="89">
        <v>6815</v>
      </c>
      <c r="X17" s="89">
        <v>6448</v>
      </c>
      <c r="Y17" s="89">
        <v>5838</v>
      </c>
      <c r="Z17" s="131">
        <v>6288</v>
      </c>
      <c r="AA17" s="154">
        <v>6737</v>
      </c>
      <c r="AB17" s="154">
        <v>6837</v>
      </c>
      <c r="AC17" s="154">
        <v>7337</v>
      </c>
      <c r="AE17" s="156"/>
      <c r="AF17" s="156"/>
    </row>
    <row r="18" spans="1:32" s="91" customFormat="1" ht="13.5" customHeight="1" x14ac:dyDescent="0.35">
      <c r="A18" s="88" t="s">
        <v>41</v>
      </c>
      <c r="B18" s="89">
        <v>1966</v>
      </c>
      <c r="C18" s="89">
        <v>1687</v>
      </c>
      <c r="D18" s="89">
        <v>1448</v>
      </c>
      <c r="E18" s="89">
        <v>1586</v>
      </c>
      <c r="F18" s="89">
        <v>1455</v>
      </c>
      <c r="G18" s="89">
        <v>1737</v>
      </c>
      <c r="H18" s="89">
        <v>1645</v>
      </c>
      <c r="I18" s="89">
        <v>1568</v>
      </c>
      <c r="J18" s="89">
        <v>1625</v>
      </c>
      <c r="K18" s="89">
        <v>1759</v>
      </c>
      <c r="L18" s="89">
        <v>1787</v>
      </c>
      <c r="M18" s="89">
        <v>1606</v>
      </c>
      <c r="N18" s="80" t="s">
        <v>3</v>
      </c>
      <c r="O18" s="89">
        <v>1769</v>
      </c>
      <c r="P18" s="89">
        <v>1917</v>
      </c>
      <c r="Q18" s="89">
        <v>2080</v>
      </c>
      <c r="R18" s="89">
        <v>2178</v>
      </c>
      <c r="S18" s="89">
        <v>2278</v>
      </c>
      <c r="T18" s="89">
        <v>2795</v>
      </c>
      <c r="U18" s="89">
        <v>2559</v>
      </c>
      <c r="V18" s="89">
        <v>2628</v>
      </c>
      <c r="W18" s="89">
        <v>2231</v>
      </c>
      <c r="X18" s="89">
        <v>2316</v>
      </c>
      <c r="Y18" s="89">
        <v>2065</v>
      </c>
      <c r="Z18" s="131">
        <v>2525</v>
      </c>
      <c r="AA18" s="154">
        <v>2583</v>
      </c>
      <c r="AB18" s="154">
        <v>2658</v>
      </c>
      <c r="AC18" s="154">
        <v>2924</v>
      </c>
      <c r="AE18" s="156"/>
      <c r="AF18" s="156"/>
    </row>
    <row r="19" spans="1:32" s="91" customFormat="1" ht="13.5" customHeight="1" x14ac:dyDescent="0.35">
      <c r="A19" s="88" t="s">
        <v>42</v>
      </c>
      <c r="B19" s="89">
        <v>5580</v>
      </c>
      <c r="C19" s="89">
        <v>3581</v>
      </c>
      <c r="D19" s="89">
        <v>3617</v>
      </c>
      <c r="E19" s="89">
        <v>2414</v>
      </c>
      <c r="F19" s="89">
        <v>2749</v>
      </c>
      <c r="G19" s="89">
        <v>3609</v>
      </c>
      <c r="H19" s="89">
        <v>3440</v>
      </c>
      <c r="I19" s="89">
        <v>3268</v>
      </c>
      <c r="J19" s="89">
        <v>3642</v>
      </c>
      <c r="K19" s="89">
        <v>3166</v>
      </c>
      <c r="L19" s="89">
        <v>4045</v>
      </c>
      <c r="M19" s="89">
        <v>3682</v>
      </c>
      <c r="N19" s="80" t="s">
        <v>3</v>
      </c>
      <c r="O19" s="89">
        <v>3534</v>
      </c>
      <c r="P19" s="89">
        <v>4780</v>
      </c>
      <c r="Q19" s="89">
        <v>4241</v>
      </c>
      <c r="R19" s="89">
        <v>4834</v>
      </c>
      <c r="S19" s="89">
        <v>4624</v>
      </c>
      <c r="T19" s="89">
        <v>3883</v>
      </c>
      <c r="U19" s="89">
        <v>2968</v>
      </c>
      <c r="V19" s="89">
        <v>2471</v>
      </c>
      <c r="W19" s="89">
        <v>3682</v>
      </c>
      <c r="X19" s="89">
        <v>2342</v>
      </c>
      <c r="Y19" s="89">
        <v>2041</v>
      </c>
      <c r="Z19" s="131">
        <v>2652</v>
      </c>
      <c r="AA19" s="154">
        <v>2992</v>
      </c>
      <c r="AB19" s="154">
        <v>2965</v>
      </c>
      <c r="AC19" s="154">
        <v>2704</v>
      </c>
      <c r="AE19" s="156"/>
      <c r="AF19" s="156"/>
    </row>
    <row r="20" spans="1:32" s="91" customFormat="1" ht="13.5" customHeight="1" x14ac:dyDescent="0.35">
      <c r="A20" s="88" t="s">
        <v>43</v>
      </c>
      <c r="B20" s="89" t="s">
        <v>53</v>
      </c>
      <c r="C20" s="89" t="s">
        <v>53</v>
      </c>
      <c r="D20" s="89">
        <v>391</v>
      </c>
      <c r="E20" s="89">
        <v>823</v>
      </c>
      <c r="F20" s="89">
        <v>498</v>
      </c>
      <c r="G20" s="89">
        <v>680</v>
      </c>
      <c r="H20" s="89">
        <v>1040</v>
      </c>
      <c r="I20" s="89">
        <v>1090</v>
      </c>
      <c r="J20" s="89">
        <v>1122</v>
      </c>
      <c r="K20" s="89">
        <v>1031</v>
      </c>
      <c r="L20" s="89">
        <v>1124</v>
      </c>
      <c r="M20" s="89">
        <v>1141</v>
      </c>
      <c r="N20" s="80" t="s">
        <v>3</v>
      </c>
      <c r="O20" s="89">
        <v>921</v>
      </c>
      <c r="P20" s="89">
        <v>1334</v>
      </c>
      <c r="Q20" s="89">
        <v>1443</v>
      </c>
      <c r="R20" s="89">
        <v>1475</v>
      </c>
      <c r="S20" s="89">
        <v>1402</v>
      </c>
      <c r="T20" s="89">
        <v>1668</v>
      </c>
      <c r="U20" s="89">
        <v>1812</v>
      </c>
      <c r="V20" s="89">
        <v>1735</v>
      </c>
      <c r="W20" s="89">
        <v>1632</v>
      </c>
      <c r="X20" s="89">
        <v>1818</v>
      </c>
      <c r="Y20" s="89">
        <v>1737</v>
      </c>
      <c r="Z20" s="131">
        <v>1890</v>
      </c>
      <c r="AA20" s="154">
        <v>1446</v>
      </c>
      <c r="AB20" s="154">
        <v>1313</v>
      </c>
      <c r="AC20" s="154">
        <v>2365</v>
      </c>
      <c r="AE20" s="156"/>
      <c r="AF20" s="156"/>
    </row>
    <row r="21" spans="1:32" s="91" customFormat="1" ht="13.5" customHeight="1" x14ac:dyDescent="0.35">
      <c r="A21" s="33" t="s">
        <v>57</v>
      </c>
      <c r="B21" s="89" t="s">
        <v>53</v>
      </c>
      <c r="C21" s="89" t="s">
        <v>53</v>
      </c>
      <c r="D21" s="89" t="s">
        <v>53</v>
      </c>
      <c r="E21" s="89" t="s">
        <v>53</v>
      </c>
      <c r="F21" s="89" t="s">
        <v>53</v>
      </c>
      <c r="G21" s="89" t="s">
        <v>53</v>
      </c>
      <c r="H21" s="89" t="s">
        <v>53</v>
      </c>
      <c r="I21" s="89">
        <v>414</v>
      </c>
      <c r="J21" s="89">
        <v>425</v>
      </c>
      <c r="K21" s="89">
        <v>445</v>
      </c>
      <c r="L21" s="89">
        <v>520</v>
      </c>
      <c r="M21" s="89">
        <v>630</v>
      </c>
      <c r="N21" s="80" t="s">
        <v>3</v>
      </c>
      <c r="O21" s="89">
        <v>642</v>
      </c>
      <c r="P21" s="89">
        <v>702</v>
      </c>
      <c r="Q21" s="89">
        <v>1223</v>
      </c>
      <c r="R21" s="89">
        <v>1647</v>
      </c>
      <c r="S21" s="89">
        <v>1615</v>
      </c>
      <c r="T21" s="89">
        <v>1785</v>
      </c>
      <c r="U21" s="89">
        <v>1323</v>
      </c>
      <c r="V21" s="89">
        <v>1198</v>
      </c>
      <c r="W21" s="89">
        <v>1375</v>
      </c>
      <c r="X21" s="89">
        <v>1078</v>
      </c>
      <c r="Y21" s="89">
        <v>892</v>
      </c>
      <c r="Z21" s="131">
        <v>1109</v>
      </c>
      <c r="AA21" s="154">
        <v>1352</v>
      </c>
      <c r="AB21" s="154">
        <v>1525</v>
      </c>
      <c r="AC21" s="154">
        <v>1393</v>
      </c>
      <c r="AE21" s="149"/>
      <c r="AF21" s="149"/>
    </row>
    <row r="22" spans="1:32" s="91" customFormat="1" ht="13.5" customHeight="1" x14ac:dyDescent="0.35">
      <c r="A22" s="88" t="s">
        <v>44</v>
      </c>
      <c r="B22" s="89" t="s">
        <v>53</v>
      </c>
      <c r="C22" s="89" t="s">
        <v>53</v>
      </c>
      <c r="D22" s="89" t="s">
        <v>53</v>
      </c>
      <c r="E22" s="89" t="s">
        <v>53</v>
      </c>
      <c r="F22" s="89" t="s">
        <v>53</v>
      </c>
      <c r="G22" s="89" t="s">
        <v>53</v>
      </c>
      <c r="H22" s="89" t="s">
        <v>53</v>
      </c>
      <c r="I22" s="89">
        <v>1507</v>
      </c>
      <c r="J22" s="89">
        <v>2383</v>
      </c>
      <c r="K22" s="89">
        <v>2119</v>
      </c>
      <c r="L22" s="89">
        <v>2941</v>
      </c>
      <c r="M22" s="89">
        <v>3935</v>
      </c>
      <c r="N22" s="80" t="s">
        <v>3</v>
      </c>
      <c r="O22" s="89">
        <v>2936</v>
      </c>
      <c r="P22" s="89">
        <v>3544</v>
      </c>
      <c r="Q22" s="89">
        <v>4335</v>
      </c>
      <c r="R22" s="89">
        <v>4304</v>
      </c>
      <c r="S22" s="90">
        <v>5016</v>
      </c>
      <c r="T22" s="90">
        <v>5319</v>
      </c>
      <c r="U22" s="90">
        <v>5810</v>
      </c>
      <c r="V22" s="90">
        <v>6238</v>
      </c>
      <c r="W22" s="89">
        <v>5384</v>
      </c>
      <c r="X22" s="89">
        <v>5276</v>
      </c>
      <c r="Y22" s="89">
        <v>4165</v>
      </c>
      <c r="Z22" s="131">
        <v>4172</v>
      </c>
      <c r="AA22" s="154">
        <v>4622</v>
      </c>
      <c r="AB22" s="154">
        <v>5318</v>
      </c>
      <c r="AC22" s="154">
        <v>5934</v>
      </c>
      <c r="AE22" s="156"/>
      <c r="AF22" s="156"/>
    </row>
    <row r="23" spans="1:32" s="91" customFormat="1" ht="13.5" customHeight="1" x14ac:dyDescent="0.35">
      <c r="A23" s="33" t="s">
        <v>49</v>
      </c>
      <c r="B23" s="89">
        <v>892</v>
      </c>
      <c r="C23" s="89">
        <v>1080</v>
      </c>
      <c r="D23" s="89">
        <v>722</v>
      </c>
      <c r="E23" s="89">
        <v>781</v>
      </c>
      <c r="F23" s="89">
        <v>815</v>
      </c>
      <c r="G23" s="89">
        <v>962</v>
      </c>
      <c r="H23" s="89">
        <v>1146</v>
      </c>
      <c r="I23" s="89">
        <v>987</v>
      </c>
      <c r="J23" s="89">
        <v>1133</v>
      </c>
      <c r="K23" s="89">
        <v>1073</v>
      </c>
      <c r="L23" s="89">
        <v>999</v>
      </c>
      <c r="M23" s="89">
        <v>798</v>
      </c>
      <c r="N23" s="80" t="s">
        <v>3</v>
      </c>
      <c r="O23" s="89">
        <v>817</v>
      </c>
      <c r="P23" s="89">
        <v>984</v>
      </c>
      <c r="Q23" s="89">
        <v>1023</v>
      </c>
      <c r="R23" s="89">
        <v>1581</v>
      </c>
      <c r="S23" s="90" t="s">
        <v>3</v>
      </c>
      <c r="T23" s="90" t="s">
        <v>3</v>
      </c>
      <c r="U23" s="90" t="s">
        <v>3</v>
      </c>
      <c r="V23" s="90" t="s">
        <v>3</v>
      </c>
      <c r="W23" s="90">
        <v>1473</v>
      </c>
      <c r="X23" s="90">
        <v>1333</v>
      </c>
      <c r="Y23" s="90">
        <v>1433</v>
      </c>
      <c r="Z23" s="132">
        <v>1427</v>
      </c>
      <c r="AA23" s="155">
        <v>1446</v>
      </c>
      <c r="AB23" s="155">
        <v>1313</v>
      </c>
      <c r="AC23" s="155">
        <v>1260</v>
      </c>
      <c r="AE23" s="156"/>
      <c r="AF23" s="156"/>
    </row>
    <row r="24" spans="1:32" ht="13.5" customHeight="1" x14ac:dyDescent="0.35">
      <c r="A24" s="45" t="s">
        <v>342</v>
      </c>
      <c r="B24" s="87">
        <v>37753</v>
      </c>
      <c r="C24" s="87">
        <v>34215</v>
      </c>
      <c r="D24" s="87">
        <v>32508</v>
      </c>
      <c r="E24" s="87">
        <v>30393</v>
      </c>
      <c r="F24" s="87">
        <v>30680</v>
      </c>
      <c r="G24" s="87">
        <v>31491</v>
      </c>
      <c r="H24" s="87">
        <v>35810</v>
      </c>
      <c r="I24" s="87">
        <v>34254</v>
      </c>
      <c r="J24" s="87">
        <v>39036</v>
      </c>
      <c r="K24" s="87">
        <v>32191</v>
      </c>
      <c r="L24" s="87">
        <v>26678</v>
      </c>
      <c r="M24" s="87">
        <v>24540</v>
      </c>
      <c r="N24" s="87" t="s">
        <v>3</v>
      </c>
      <c r="O24" s="87">
        <v>22208</v>
      </c>
      <c r="P24" s="87">
        <v>25100</v>
      </c>
      <c r="Q24" s="87">
        <v>26475</v>
      </c>
      <c r="R24" s="87">
        <v>25959</v>
      </c>
      <c r="S24" s="87">
        <v>23012</v>
      </c>
      <c r="T24" s="87">
        <v>24740</v>
      </c>
      <c r="U24" s="87">
        <v>24661</v>
      </c>
      <c r="V24" s="87">
        <v>23300</v>
      </c>
      <c r="W24" s="87">
        <v>21846</v>
      </c>
      <c r="X24" s="87">
        <v>21299</v>
      </c>
      <c r="Y24" s="87">
        <v>22328</v>
      </c>
      <c r="Z24" s="130">
        <v>24459</v>
      </c>
      <c r="AA24" s="153">
        <v>26759</v>
      </c>
      <c r="AB24" s="153">
        <v>30308</v>
      </c>
      <c r="AC24" s="153">
        <v>37425</v>
      </c>
      <c r="AE24" s="156"/>
      <c r="AF24" s="156"/>
    </row>
    <row r="25" spans="1:32" s="91" customFormat="1" ht="13.5" customHeight="1" x14ac:dyDescent="0.35">
      <c r="A25" s="92" t="s">
        <v>45</v>
      </c>
      <c r="B25" s="89">
        <v>31045</v>
      </c>
      <c r="C25" s="89">
        <v>27904</v>
      </c>
      <c r="D25" s="89">
        <v>26015</v>
      </c>
      <c r="E25" s="89">
        <v>24365</v>
      </c>
      <c r="F25" s="89">
        <v>24588</v>
      </c>
      <c r="G25" s="89">
        <v>24458</v>
      </c>
      <c r="H25" s="89">
        <v>27688</v>
      </c>
      <c r="I25" s="89">
        <v>27385</v>
      </c>
      <c r="J25" s="89">
        <v>31684</v>
      </c>
      <c r="K25" s="89">
        <v>24704</v>
      </c>
      <c r="L25" s="89">
        <v>18473</v>
      </c>
      <c r="M25" s="89">
        <v>17834</v>
      </c>
      <c r="N25" s="80" t="s">
        <v>3</v>
      </c>
      <c r="O25" s="89">
        <v>14638</v>
      </c>
      <c r="P25" s="89">
        <v>16344</v>
      </c>
      <c r="Q25" s="89">
        <v>16923</v>
      </c>
      <c r="R25" s="89">
        <v>16335</v>
      </c>
      <c r="S25" s="89">
        <v>15375</v>
      </c>
      <c r="T25" s="89">
        <v>16098</v>
      </c>
      <c r="U25" s="89">
        <v>15459</v>
      </c>
      <c r="V25" s="89">
        <v>14517</v>
      </c>
      <c r="W25" s="89">
        <v>13787</v>
      </c>
      <c r="X25" s="89">
        <v>14174</v>
      </c>
      <c r="Y25" s="89">
        <v>14819</v>
      </c>
      <c r="Z25" s="131">
        <v>16462</v>
      </c>
      <c r="AA25" s="154">
        <v>17931</v>
      </c>
      <c r="AB25" s="154">
        <v>20996</v>
      </c>
      <c r="AC25" s="154">
        <v>27375</v>
      </c>
      <c r="AE25" s="149"/>
      <c r="AF25" s="149"/>
    </row>
    <row r="26" spans="1:32" s="91" customFormat="1" ht="13.5" customHeight="1" x14ac:dyDescent="0.35">
      <c r="A26" s="88" t="s">
        <v>46</v>
      </c>
      <c r="B26" s="89">
        <v>2543</v>
      </c>
      <c r="C26" s="89">
        <v>2186</v>
      </c>
      <c r="D26" s="89">
        <v>2383</v>
      </c>
      <c r="E26" s="89">
        <v>2072</v>
      </c>
      <c r="F26" s="89">
        <v>2321</v>
      </c>
      <c r="G26" s="89">
        <v>2515</v>
      </c>
      <c r="H26" s="89">
        <v>2604</v>
      </c>
      <c r="I26" s="89">
        <v>2389</v>
      </c>
      <c r="J26" s="89">
        <v>3088</v>
      </c>
      <c r="K26" s="89">
        <v>3257</v>
      </c>
      <c r="L26" s="89">
        <v>2676</v>
      </c>
      <c r="M26" s="89">
        <v>2444</v>
      </c>
      <c r="N26" s="80" t="s">
        <v>3</v>
      </c>
      <c r="O26" s="89">
        <v>2606</v>
      </c>
      <c r="P26" s="89">
        <v>3281</v>
      </c>
      <c r="Q26" s="89">
        <v>3252</v>
      </c>
      <c r="R26" s="89">
        <v>3202</v>
      </c>
      <c r="S26" s="89">
        <v>3332</v>
      </c>
      <c r="T26" s="89">
        <v>3692</v>
      </c>
      <c r="U26" s="89">
        <v>3609</v>
      </c>
      <c r="V26" s="89">
        <v>3325</v>
      </c>
      <c r="W26" s="89">
        <v>2968</v>
      </c>
      <c r="X26" s="89">
        <v>2712</v>
      </c>
      <c r="Y26" s="89">
        <v>2765</v>
      </c>
      <c r="Z26" s="131">
        <v>2674</v>
      </c>
      <c r="AA26" s="154">
        <v>2905</v>
      </c>
      <c r="AB26" s="154">
        <v>3316</v>
      </c>
      <c r="AC26" s="154">
        <v>3699</v>
      </c>
      <c r="AE26" s="149"/>
      <c r="AF26" s="149"/>
    </row>
    <row r="27" spans="1:32" s="91" customFormat="1" ht="13.5" customHeight="1" x14ac:dyDescent="0.35">
      <c r="A27" s="88" t="s">
        <v>47</v>
      </c>
      <c r="B27" s="89">
        <v>1522</v>
      </c>
      <c r="C27" s="89">
        <v>1586</v>
      </c>
      <c r="D27" s="89">
        <v>1690</v>
      </c>
      <c r="E27" s="89">
        <v>1702</v>
      </c>
      <c r="F27" s="89">
        <v>1550</v>
      </c>
      <c r="G27" s="89">
        <v>1750</v>
      </c>
      <c r="H27" s="89">
        <v>1757</v>
      </c>
      <c r="I27" s="89">
        <v>1285</v>
      </c>
      <c r="J27" s="89">
        <v>1517</v>
      </c>
      <c r="K27" s="89">
        <v>1520</v>
      </c>
      <c r="L27" s="89">
        <v>1475</v>
      </c>
      <c r="M27" s="89">
        <v>1080</v>
      </c>
      <c r="N27" s="80" t="s">
        <v>3</v>
      </c>
      <c r="O27" s="89">
        <v>1172</v>
      </c>
      <c r="P27" s="89">
        <v>1472</v>
      </c>
      <c r="Q27" s="89">
        <v>1964</v>
      </c>
      <c r="R27" s="89">
        <v>2091</v>
      </c>
      <c r="S27" s="89">
        <v>1997</v>
      </c>
      <c r="T27" s="89">
        <v>2451</v>
      </c>
      <c r="U27" s="89">
        <v>2687</v>
      </c>
      <c r="V27" s="89">
        <v>2707</v>
      </c>
      <c r="W27" s="89">
        <v>2371</v>
      </c>
      <c r="X27" s="89">
        <v>2202</v>
      </c>
      <c r="Y27" s="89">
        <v>2313</v>
      </c>
      <c r="Z27" s="131">
        <v>2534</v>
      </c>
      <c r="AA27" s="154">
        <v>2702</v>
      </c>
      <c r="AB27" s="154">
        <v>2763</v>
      </c>
      <c r="AC27" s="154">
        <v>2862</v>
      </c>
      <c r="AE27" s="156"/>
      <c r="AF27" s="156"/>
    </row>
    <row r="28" spans="1:32" ht="13.5" customHeight="1" x14ac:dyDescent="0.35">
      <c r="A28" s="45" t="s">
        <v>48</v>
      </c>
      <c r="B28" s="87">
        <v>3793</v>
      </c>
      <c r="C28" s="87">
        <v>3797</v>
      </c>
      <c r="D28" s="87">
        <v>3021</v>
      </c>
      <c r="E28" s="87">
        <v>3100</v>
      </c>
      <c r="F28" s="87">
        <v>2833</v>
      </c>
      <c r="G28" s="87">
        <v>3045</v>
      </c>
      <c r="H28" s="87">
        <v>2879</v>
      </c>
      <c r="I28" s="87">
        <v>3048</v>
      </c>
      <c r="J28" s="87">
        <v>3076</v>
      </c>
      <c r="K28" s="87">
        <v>3386</v>
      </c>
      <c r="L28" s="87">
        <v>2855</v>
      </c>
      <c r="M28" s="87">
        <v>3057</v>
      </c>
      <c r="N28" s="87" t="s">
        <v>3</v>
      </c>
      <c r="O28" s="87">
        <v>2656</v>
      </c>
      <c r="P28" s="87">
        <v>3073</v>
      </c>
      <c r="Q28" s="87">
        <v>3000</v>
      </c>
      <c r="R28" s="87">
        <v>3059</v>
      </c>
      <c r="S28" s="87">
        <v>3317</v>
      </c>
      <c r="T28" s="87">
        <v>3374</v>
      </c>
      <c r="U28" s="87">
        <v>3486</v>
      </c>
      <c r="V28" s="87">
        <v>3195</v>
      </c>
      <c r="W28" s="87">
        <v>2895</v>
      </c>
      <c r="X28" s="87">
        <v>2990</v>
      </c>
      <c r="Y28" s="87">
        <v>3264</v>
      </c>
      <c r="Z28" s="130">
        <v>3552</v>
      </c>
      <c r="AA28" s="153">
        <v>3746</v>
      </c>
      <c r="AB28" s="153">
        <v>3731</v>
      </c>
      <c r="AC28" s="153">
        <v>4130</v>
      </c>
      <c r="AE28" s="156"/>
      <c r="AF28" s="156"/>
    </row>
    <row r="29" spans="1:32" ht="13.5" customHeight="1" x14ac:dyDescent="0.35">
      <c r="A29" s="45" t="s">
        <v>343</v>
      </c>
      <c r="B29" s="87">
        <v>22362</v>
      </c>
      <c r="C29" s="87">
        <v>24122</v>
      </c>
      <c r="D29" s="87">
        <v>26546</v>
      </c>
      <c r="E29" s="87">
        <v>26462</v>
      </c>
      <c r="F29" s="87">
        <v>24259</v>
      </c>
      <c r="G29" s="87">
        <v>24938</v>
      </c>
      <c r="H29" s="87">
        <v>23441</v>
      </c>
      <c r="I29" s="87">
        <v>20708</v>
      </c>
      <c r="J29" s="87">
        <v>19859</v>
      </c>
      <c r="K29" s="87">
        <v>19786</v>
      </c>
      <c r="L29" s="87">
        <v>21666</v>
      </c>
      <c r="M29" s="87">
        <v>19779</v>
      </c>
      <c r="N29" s="87" t="s">
        <v>3</v>
      </c>
      <c r="O29" s="87">
        <v>18310</v>
      </c>
      <c r="P29" s="87">
        <v>19654</v>
      </c>
      <c r="Q29" s="87">
        <v>20447</v>
      </c>
      <c r="R29" s="87">
        <v>21131</v>
      </c>
      <c r="S29" s="87">
        <v>16642</v>
      </c>
      <c r="T29" s="87">
        <v>19992</v>
      </c>
      <c r="U29" s="87">
        <v>19801</v>
      </c>
      <c r="V29" s="87">
        <v>19551</v>
      </c>
      <c r="W29" s="87">
        <v>19553</v>
      </c>
      <c r="X29" s="87">
        <v>32031</v>
      </c>
      <c r="Y29" s="87">
        <v>37094</v>
      </c>
      <c r="Z29" s="130">
        <v>36393</v>
      </c>
      <c r="AA29" s="153">
        <v>51932</v>
      </c>
      <c r="AB29" s="153">
        <v>47155</v>
      </c>
      <c r="AC29" s="153">
        <v>56618</v>
      </c>
      <c r="AE29" s="156"/>
      <c r="AF29" s="156"/>
    </row>
    <row r="30" spans="1:32" s="91" customFormat="1" ht="13.5" customHeight="1" x14ac:dyDescent="0.35">
      <c r="A30" s="88" t="s">
        <v>50</v>
      </c>
      <c r="B30" s="89">
        <v>504</v>
      </c>
      <c r="C30" s="89">
        <v>610</v>
      </c>
      <c r="D30" s="89">
        <v>744</v>
      </c>
      <c r="E30" s="89">
        <v>802</v>
      </c>
      <c r="F30" s="89">
        <v>709</v>
      </c>
      <c r="G30" s="89">
        <v>889</v>
      </c>
      <c r="H30" s="89">
        <v>1306</v>
      </c>
      <c r="I30" s="89">
        <v>1032</v>
      </c>
      <c r="J30" s="89">
        <v>1179</v>
      </c>
      <c r="K30" s="89">
        <v>1147</v>
      </c>
      <c r="L30" s="89">
        <v>1190</v>
      </c>
      <c r="M30" s="89">
        <v>1957</v>
      </c>
      <c r="N30" s="80" t="s">
        <v>3</v>
      </c>
      <c r="O30" s="89">
        <v>2303</v>
      </c>
      <c r="P30" s="89">
        <v>2045</v>
      </c>
      <c r="Q30" s="89">
        <v>1335</v>
      </c>
      <c r="R30" s="89">
        <v>1423</v>
      </c>
      <c r="S30" s="89">
        <v>3921</v>
      </c>
      <c r="T30" s="89">
        <v>4356</v>
      </c>
      <c r="U30" s="89">
        <v>4160</v>
      </c>
      <c r="V30" s="89">
        <v>4168</v>
      </c>
      <c r="W30" s="89">
        <v>3632</v>
      </c>
      <c r="X30" s="90">
        <v>1352</v>
      </c>
      <c r="Y30" s="90">
        <v>1453</v>
      </c>
      <c r="Z30" s="132">
        <v>1795</v>
      </c>
      <c r="AA30" s="155">
        <v>2767</v>
      </c>
      <c r="AB30" s="155">
        <v>2427</v>
      </c>
      <c r="AC30" s="155">
        <v>4105</v>
      </c>
      <c r="AE30" s="156"/>
      <c r="AF30" s="156"/>
    </row>
    <row r="31" spans="1:32" s="91" customFormat="1" ht="13.5" customHeight="1" x14ac:dyDescent="0.35">
      <c r="A31" s="88" t="s">
        <v>51</v>
      </c>
      <c r="B31" s="89">
        <v>17119</v>
      </c>
      <c r="C31" s="89">
        <v>18068</v>
      </c>
      <c r="D31" s="89">
        <v>18814</v>
      </c>
      <c r="E31" s="89">
        <v>18118</v>
      </c>
      <c r="F31" s="89">
        <v>15904</v>
      </c>
      <c r="G31" s="89">
        <v>12748</v>
      </c>
      <c r="H31" s="89">
        <v>12356</v>
      </c>
      <c r="I31" s="89">
        <v>9855</v>
      </c>
      <c r="J31" s="89">
        <v>9885</v>
      </c>
      <c r="K31" s="89">
        <v>8817</v>
      </c>
      <c r="L31" s="89">
        <v>8533</v>
      </c>
      <c r="M31" s="89">
        <v>6253</v>
      </c>
      <c r="N31" s="80" t="s">
        <v>3</v>
      </c>
      <c r="O31" s="89">
        <v>4656</v>
      </c>
      <c r="P31" s="89">
        <v>4244</v>
      </c>
      <c r="Q31" s="89">
        <v>4449</v>
      </c>
      <c r="R31" s="89">
        <v>4173</v>
      </c>
      <c r="S31" s="89">
        <v>937</v>
      </c>
      <c r="T31" s="89">
        <v>1146</v>
      </c>
      <c r="U31" s="89">
        <v>1428</v>
      </c>
      <c r="V31" s="89">
        <v>1366</v>
      </c>
      <c r="W31" s="89">
        <v>1735</v>
      </c>
      <c r="X31" s="89">
        <v>4268</v>
      </c>
      <c r="Y31" s="89">
        <v>4019</v>
      </c>
      <c r="Z31" s="131">
        <v>4357</v>
      </c>
      <c r="AA31" s="154">
        <v>6832</v>
      </c>
      <c r="AB31" s="154">
        <v>5234</v>
      </c>
      <c r="AC31" s="154">
        <v>5843</v>
      </c>
      <c r="AE31" s="156"/>
      <c r="AF31" s="156"/>
    </row>
    <row r="32" spans="1:32" s="91" customFormat="1" ht="13.5" customHeight="1" x14ac:dyDescent="0.35">
      <c r="A32" s="88" t="s">
        <v>349</v>
      </c>
      <c r="B32" s="89" t="s">
        <v>53</v>
      </c>
      <c r="C32" s="89" t="s">
        <v>53</v>
      </c>
      <c r="D32" s="89" t="s">
        <v>53</v>
      </c>
      <c r="E32" s="89" t="s">
        <v>53</v>
      </c>
      <c r="F32" s="89" t="s">
        <v>53</v>
      </c>
      <c r="G32" s="89" t="s">
        <v>53</v>
      </c>
      <c r="H32" s="89" t="s">
        <v>53</v>
      </c>
      <c r="I32" s="89">
        <v>1577</v>
      </c>
      <c r="J32" s="89">
        <v>1694</v>
      </c>
      <c r="K32" s="89">
        <v>1955</v>
      </c>
      <c r="L32" s="89">
        <v>2494</v>
      </c>
      <c r="M32" s="89">
        <v>3107</v>
      </c>
      <c r="N32" s="80" t="s">
        <v>3</v>
      </c>
      <c r="O32" s="89">
        <v>2366</v>
      </c>
      <c r="P32" s="89">
        <v>3285</v>
      </c>
      <c r="Q32" s="89">
        <v>3571</v>
      </c>
      <c r="R32" s="89">
        <v>3129</v>
      </c>
      <c r="S32" s="89">
        <v>1225</v>
      </c>
      <c r="T32" s="89">
        <v>1370</v>
      </c>
      <c r="U32" s="89">
        <v>1317</v>
      </c>
      <c r="V32" s="89">
        <v>1350</v>
      </c>
      <c r="W32" s="89">
        <v>1473</v>
      </c>
      <c r="X32" s="89">
        <v>11718</v>
      </c>
      <c r="Y32" s="89">
        <v>15298</v>
      </c>
      <c r="Z32" s="131">
        <v>10834</v>
      </c>
      <c r="AA32" s="154">
        <v>15582</v>
      </c>
      <c r="AB32" s="154">
        <v>13901</v>
      </c>
      <c r="AC32" s="154">
        <v>18247</v>
      </c>
      <c r="AE32" s="149"/>
      <c r="AF32" s="149"/>
    </row>
    <row r="33" spans="1:33" s="91" customFormat="1" ht="13.5" customHeight="1" x14ac:dyDescent="0.35">
      <c r="A33" s="33" t="s">
        <v>58</v>
      </c>
      <c r="B33" s="89" t="s">
        <v>53</v>
      </c>
      <c r="C33" s="89" t="s">
        <v>53</v>
      </c>
      <c r="D33" s="89" t="s">
        <v>53</v>
      </c>
      <c r="E33" s="89" t="s">
        <v>53</v>
      </c>
      <c r="F33" s="89" t="s">
        <v>53</v>
      </c>
      <c r="G33" s="89" t="s">
        <v>53</v>
      </c>
      <c r="H33" s="89" t="s">
        <v>53</v>
      </c>
      <c r="I33" s="89">
        <v>389</v>
      </c>
      <c r="J33" s="89">
        <v>498</v>
      </c>
      <c r="K33" s="89">
        <v>481</v>
      </c>
      <c r="L33" s="89">
        <v>782</v>
      </c>
      <c r="M33" s="89">
        <v>1007</v>
      </c>
      <c r="N33" s="80" t="s">
        <v>3</v>
      </c>
      <c r="O33" s="89">
        <v>1134</v>
      </c>
      <c r="P33" s="89">
        <v>1134</v>
      </c>
      <c r="Q33" s="89">
        <v>1454</v>
      </c>
      <c r="R33" s="89">
        <v>1510</v>
      </c>
      <c r="S33" s="89" t="s">
        <v>53</v>
      </c>
      <c r="T33" s="89" t="s">
        <v>53</v>
      </c>
      <c r="U33" s="89">
        <v>1230</v>
      </c>
      <c r="V33" s="89">
        <v>1609</v>
      </c>
      <c r="W33" s="89">
        <v>1393</v>
      </c>
      <c r="X33" s="89">
        <v>1974</v>
      </c>
      <c r="Y33" s="89">
        <v>1945</v>
      </c>
      <c r="Z33" s="131">
        <v>1928</v>
      </c>
      <c r="AA33" s="154">
        <v>3026</v>
      </c>
      <c r="AB33" s="154">
        <v>2435</v>
      </c>
      <c r="AC33" s="154">
        <v>3793</v>
      </c>
      <c r="AE33" s="149"/>
      <c r="AF33" s="149"/>
    </row>
    <row r="34" spans="1:33" s="91" customFormat="1" ht="13.5" customHeight="1" x14ac:dyDescent="0.35">
      <c r="A34" s="88" t="s">
        <v>52</v>
      </c>
      <c r="B34" s="89" t="s">
        <v>53</v>
      </c>
      <c r="C34" s="89" t="s">
        <v>53</v>
      </c>
      <c r="D34" s="89" t="s">
        <v>53</v>
      </c>
      <c r="E34" s="89" t="s">
        <v>53</v>
      </c>
      <c r="F34" s="89" t="s">
        <v>53</v>
      </c>
      <c r="G34" s="89" t="s">
        <v>53</v>
      </c>
      <c r="H34" s="89" t="s">
        <v>53</v>
      </c>
      <c r="I34" s="89" t="s">
        <v>53</v>
      </c>
      <c r="J34" s="89" t="s">
        <v>53</v>
      </c>
      <c r="K34" s="89" t="s">
        <v>53</v>
      </c>
      <c r="L34" s="89" t="s">
        <v>53</v>
      </c>
      <c r="M34" s="89" t="s">
        <v>53</v>
      </c>
      <c r="N34" s="80" t="s">
        <v>3</v>
      </c>
      <c r="O34" s="89" t="s">
        <v>53</v>
      </c>
      <c r="P34" s="89" t="s">
        <v>53</v>
      </c>
      <c r="Q34" s="89" t="s">
        <v>53</v>
      </c>
      <c r="R34" s="89" t="s">
        <v>53</v>
      </c>
      <c r="S34" s="89">
        <v>1282</v>
      </c>
      <c r="T34" s="89">
        <v>1785</v>
      </c>
      <c r="U34" s="89">
        <v>1738</v>
      </c>
      <c r="V34" s="89">
        <v>1536</v>
      </c>
      <c r="W34" s="89">
        <v>1392</v>
      </c>
      <c r="X34" s="89">
        <v>1615</v>
      </c>
      <c r="Y34" s="89">
        <v>2503</v>
      </c>
      <c r="Z34" s="131">
        <v>3561</v>
      </c>
      <c r="AA34" s="154">
        <v>3151</v>
      </c>
      <c r="AB34" s="154">
        <v>3145</v>
      </c>
      <c r="AC34" s="154">
        <v>2787</v>
      </c>
      <c r="AE34" s="149"/>
      <c r="AF34" s="149"/>
      <c r="AG34" s="156"/>
    </row>
    <row r="35" spans="1:33" ht="13.5" customHeight="1" x14ac:dyDescent="0.35">
      <c r="A35" s="45" t="s">
        <v>344</v>
      </c>
      <c r="B35" s="87">
        <v>1875</v>
      </c>
      <c r="C35" s="87">
        <v>2290</v>
      </c>
      <c r="D35" s="87">
        <v>2296</v>
      </c>
      <c r="E35" s="87">
        <v>2719</v>
      </c>
      <c r="F35" s="87">
        <v>2641</v>
      </c>
      <c r="G35" s="87">
        <v>3341</v>
      </c>
      <c r="H35" s="87">
        <v>2873</v>
      </c>
      <c r="I35" s="87">
        <v>2696</v>
      </c>
      <c r="J35" s="87">
        <v>2764</v>
      </c>
      <c r="K35" s="87">
        <v>2431</v>
      </c>
      <c r="L35" s="87">
        <v>2406</v>
      </c>
      <c r="M35" s="87">
        <v>2404</v>
      </c>
      <c r="N35" s="87" t="s">
        <v>3</v>
      </c>
      <c r="O35" s="87">
        <v>2421</v>
      </c>
      <c r="P35" s="87">
        <v>2805</v>
      </c>
      <c r="Q35" s="87">
        <v>3295</v>
      </c>
      <c r="R35" s="87">
        <v>2807</v>
      </c>
      <c r="S35" s="87">
        <v>2647</v>
      </c>
      <c r="T35" s="87">
        <v>2840</v>
      </c>
      <c r="U35" s="87">
        <v>2746</v>
      </c>
      <c r="V35" s="87">
        <v>2703</v>
      </c>
      <c r="W35" s="87">
        <v>2658</v>
      </c>
      <c r="X35" s="87">
        <v>2368</v>
      </c>
      <c r="Y35" s="87">
        <v>2401</v>
      </c>
      <c r="Z35" s="130">
        <v>2415</v>
      </c>
      <c r="AA35" s="153">
        <v>2740</v>
      </c>
      <c r="AB35" s="153">
        <v>2828</v>
      </c>
      <c r="AC35" s="153">
        <v>3245</v>
      </c>
      <c r="AG35" s="156"/>
    </row>
    <row r="36" spans="1:33" s="91" customFormat="1" ht="13.5" customHeight="1" x14ac:dyDescent="0.35">
      <c r="A36" s="88" t="s">
        <v>55</v>
      </c>
      <c r="B36" s="89" t="s">
        <v>53</v>
      </c>
      <c r="C36" s="89" t="s">
        <v>53</v>
      </c>
      <c r="D36" s="89" t="s">
        <v>53</v>
      </c>
      <c r="E36" s="89" t="s">
        <v>53</v>
      </c>
      <c r="F36" s="89" t="s">
        <v>53</v>
      </c>
      <c r="G36" s="89" t="s">
        <v>53</v>
      </c>
      <c r="H36" s="89" t="s">
        <v>53</v>
      </c>
      <c r="I36" s="89" t="s">
        <v>53</v>
      </c>
      <c r="J36" s="89" t="s">
        <v>53</v>
      </c>
      <c r="K36" s="89" t="s">
        <v>53</v>
      </c>
      <c r="L36" s="89" t="s">
        <v>53</v>
      </c>
      <c r="M36" s="89" t="s">
        <v>53</v>
      </c>
      <c r="N36" s="80" t="s">
        <v>3</v>
      </c>
      <c r="O36" s="89" t="s">
        <v>53</v>
      </c>
      <c r="P36" s="89" t="s">
        <v>53</v>
      </c>
      <c r="Q36" s="89" t="s">
        <v>53</v>
      </c>
      <c r="R36" s="89" t="s">
        <v>53</v>
      </c>
      <c r="S36" s="89" t="s">
        <v>53</v>
      </c>
      <c r="T36" s="89">
        <v>2447</v>
      </c>
      <c r="U36" s="89">
        <v>2354</v>
      </c>
      <c r="V36" s="89">
        <v>2411</v>
      </c>
      <c r="W36" s="89">
        <v>2341</v>
      </c>
      <c r="X36" s="89">
        <v>2112</v>
      </c>
      <c r="Y36" s="89">
        <v>2159</v>
      </c>
      <c r="Z36" s="131">
        <v>2171</v>
      </c>
      <c r="AA36" s="154">
        <v>2403</v>
      </c>
      <c r="AB36" s="154">
        <v>2471</v>
      </c>
      <c r="AC36" s="154">
        <v>2679</v>
      </c>
      <c r="AE36" s="149"/>
      <c r="AF36" s="149"/>
      <c r="AG36" s="156"/>
    </row>
    <row r="37" spans="1:33" s="91" customFormat="1" ht="13.5" customHeight="1" x14ac:dyDescent="0.3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AA37" s="156"/>
      <c r="AB37" s="156"/>
      <c r="AC37" s="156"/>
      <c r="AE37" s="149"/>
      <c r="AF37" s="149"/>
      <c r="AG37" s="156"/>
    </row>
    <row r="38" spans="1:33" ht="13.5" customHeight="1" x14ac:dyDescent="0.35">
      <c r="A38" s="82" t="s">
        <v>347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AG38" s="91"/>
    </row>
    <row r="39" spans="1:33" ht="13.5" customHeight="1" x14ac:dyDescent="0.35">
      <c r="A39" s="113" t="s">
        <v>379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33" ht="13.5" customHeight="1" x14ac:dyDescent="0.35">
      <c r="A40" s="8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AG40" s="91"/>
    </row>
    <row r="41" spans="1:33" ht="13.5" customHeight="1" x14ac:dyDescent="0.35">
      <c r="A41" s="33" t="s">
        <v>384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AG41" s="91"/>
    </row>
    <row r="44" spans="1:33" ht="13.5" customHeight="1" x14ac:dyDescent="0.35">
      <c r="AE44" s="156"/>
      <c r="AF44" s="156"/>
    </row>
    <row r="45" spans="1:33" ht="13.5" customHeight="1" x14ac:dyDescent="0.35">
      <c r="AE45" s="156"/>
      <c r="AF45" s="156"/>
    </row>
    <row r="46" spans="1:33" ht="13.5" customHeight="1" x14ac:dyDescent="0.35">
      <c r="AE46" s="156"/>
      <c r="AF46" s="156"/>
    </row>
    <row r="47" spans="1:33" ht="13.5" customHeight="1" x14ac:dyDescent="0.35">
      <c r="AE47" s="156"/>
      <c r="AF47" s="156"/>
    </row>
    <row r="48" spans="1:33" ht="13.5" customHeight="1" x14ac:dyDescent="0.35">
      <c r="AE48" s="156"/>
      <c r="AF48" s="156"/>
    </row>
    <row r="49" spans="31:32" ht="13.5" customHeight="1" x14ac:dyDescent="0.35">
      <c r="AE49" s="156"/>
      <c r="AF49" s="156"/>
    </row>
  </sheetData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2"/>
  <sheetViews>
    <sheetView zoomScaleNormal="100" workbookViewId="0">
      <pane ySplit="4" topLeftCell="A197" activePane="bottomLeft" state="frozen"/>
      <selection pane="bottomLeft" activeCell="D1" sqref="D1:H1048576"/>
    </sheetView>
  </sheetViews>
  <sheetFormatPr defaultColWidth="11.453125" defaultRowHeight="13.5" customHeight="1" x14ac:dyDescent="0.35"/>
  <cols>
    <col min="1" max="1" width="43.7265625" style="24" customWidth="1"/>
    <col min="2" max="3" width="43.7265625" style="107" customWidth="1"/>
    <col min="4" max="16384" width="11.453125" style="24"/>
  </cols>
  <sheetData>
    <row r="1" spans="1:3" s="78" customFormat="1" ht="13.5" customHeight="1" x14ac:dyDescent="0.35">
      <c r="A1" s="98" t="s">
        <v>380</v>
      </c>
      <c r="B1" s="102"/>
      <c r="C1" s="102"/>
    </row>
    <row r="2" spans="1:3" ht="13.5" customHeight="1" x14ac:dyDescent="0.35">
      <c r="A2" s="97"/>
      <c r="B2" s="103"/>
      <c r="C2" s="103"/>
    </row>
    <row r="3" spans="1:3" s="35" customFormat="1" ht="13.5" customHeight="1" x14ac:dyDescent="0.35">
      <c r="A3" s="101" t="s">
        <v>381</v>
      </c>
      <c r="B3" s="104" t="s">
        <v>59</v>
      </c>
      <c r="C3" s="104"/>
    </row>
    <row r="4" spans="1:3" ht="13.5" customHeight="1" x14ac:dyDescent="0.35">
      <c r="A4" s="99"/>
      <c r="B4" s="105"/>
      <c r="C4" s="105"/>
    </row>
    <row r="5" spans="1:3" ht="13.5" customHeight="1" x14ac:dyDescent="0.35">
      <c r="A5" s="32" t="s">
        <v>60</v>
      </c>
      <c r="B5" s="106" t="s">
        <v>61</v>
      </c>
      <c r="C5" s="106"/>
    </row>
    <row r="6" spans="1:3" ht="13.5" customHeight="1" x14ac:dyDescent="0.35">
      <c r="A6" s="32"/>
      <c r="B6" s="106" t="s">
        <v>37</v>
      </c>
      <c r="C6" s="106"/>
    </row>
    <row r="7" spans="1:3" ht="13.5" customHeight="1" x14ac:dyDescent="0.35">
      <c r="A7" s="32"/>
      <c r="B7" s="106" t="s">
        <v>32</v>
      </c>
      <c r="C7" s="106"/>
    </row>
    <row r="8" spans="1:3" ht="13.5" customHeight="1" x14ac:dyDescent="0.35">
      <c r="A8" s="32"/>
      <c r="B8" s="106" t="s">
        <v>62</v>
      </c>
      <c r="C8" s="106"/>
    </row>
    <row r="9" spans="1:3" ht="13.5" customHeight="1" x14ac:dyDescent="0.35">
      <c r="A9" s="32"/>
      <c r="B9" s="106" t="s">
        <v>63</v>
      </c>
      <c r="C9" s="106"/>
    </row>
    <row r="10" spans="1:3" ht="13.5" customHeight="1" x14ac:dyDescent="0.35">
      <c r="A10" s="32"/>
      <c r="B10" s="106" t="s">
        <v>64</v>
      </c>
      <c r="C10" s="106"/>
    </row>
    <row r="11" spans="1:3" ht="13.5" customHeight="1" x14ac:dyDescent="0.35">
      <c r="A11" s="32"/>
      <c r="B11" s="106" t="s">
        <v>65</v>
      </c>
      <c r="C11" s="106"/>
    </row>
    <row r="12" spans="1:3" ht="13.5" customHeight="1" x14ac:dyDescent="0.35">
      <c r="A12" s="32"/>
      <c r="B12" s="106" t="s">
        <v>66</v>
      </c>
      <c r="C12" s="106"/>
    </row>
    <row r="13" spans="1:3" ht="13.5" customHeight="1" x14ac:dyDescent="0.35">
      <c r="A13" s="32"/>
      <c r="B13" s="106" t="s">
        <v>67</v>
      </c>
      <c r="C13" s="106"/>
    </row>
    <row r="14" spans="1:3" ht="13.5" customHeight="1" x14ac:dyDescent="0.35">
      <c r="A14" s="32"/>
      <c r="B14" s="106" t="s">
        <v>36</v>
      </c>
      <c r="C14" s="106"/>
    </row>
    <row r="15" spans="1:3" ht="13.5" customHeight="1" x14ac:dyDescent="0.35">
      <c r="A15" s="32"/>
      <c r="B15" s="106" t="s">
        <v>35</v>
      </c>
      <c r="C15" s="106"/>
    </row>
    <row r="16" spans="1:3" ht="13.5" customHeight="1" x14ac:dyDescent="0.35">
      <c r="A16" s="32"/>
      <c r="B16" s="106" t="s">
        <v>68</v>
      </c>
      <c r="C16" s="106"/>
    </row>
    <row r="17" spans="1:3" ht="13.5" customHeight="1" x14ac:dyDescent="0.35">
      <c r="A17" s="32" t="s">
        <v>69</v>
      </c>
      <c r="B17" s="106" t="s">
        <v>70</v>
      </c>
      <c r="C17" s="106"/>
    </row>
    <row r="18" spans="1:3" ht="13.5" customHeight="1" x14ac:dyDescent="0.35">
      <c r="A18" s="32"/>
      <c r="B18" s="106" t="s">
        <v>71</v>
      </c>
      <c r="C18" s="106"/>
    </row>
    <row r="19" spans="1:3" ht="13.5" customHeight="1" x14ac:dyDescent="0.35">
      <c r="A19" s="32"/>
      <c r="B19" s="106" t="s">
        <v>367</v>
      </c>
      <c r="C19" s="106"/>
    </row>
    <row r="20" spans="1:3" ht="13.5" customHeight="1" x14ac:dyDescent="0.35">
      <c r="A20" s="32"/>
      <c r="B20" s="106" t="s">
        <v>72</v>
      </c>
      <c r="C20" s="106"/>
    </row>
    <row r="21" spans="1:3" ht="13.5" customHeight="1" x14ac:dyDescent="0.35">
      <c r="A21" s="32"/>
      <c r="B21" s="106" t="s">
        <v>73</v>
      </c>
      <c r="C21" s="106"/>
    </row>
    <row r="22" spans="1:3" ht="13.5" customHeight="1" x14ac:dyDescent="0.35">
      <c r="A22" s="32"/>
      <c r="B22" s="106" t="s">
        <v>74</v>
      </c>
      <c r="C22" s="106"/>
    </row>
    <row r="23" spans="1:3" ht="13.5" customHeight="1" x14ac:dyDescent="0.35">
      <c r="A23" s="32"/>
      <c r="B23" s="106" t="s">
        <v>244</v>
      </c>
      <c r="C23" s="106"/>
    </row>
    <row r="24" spans="1:3" ht="13.5" customHeight="1" x14ac:dyDescent="0.35">
      <c r="A24" s="32"/>
      <c r="B24" s="106" t="s">
        <v>40</v>
      </c>
      <c r="C24" s="106"/>
    </row>
    <row r="25" spans="1:3" ht="13.5" customHeight="1" x14ac:dyDescent="0.35">
      <c r="A25" s="32"/>
      <c r="B25" s="106" t="s">
        <v>75</v>
      </c>
      <c r="C25" s="106"/>
    </row>
    <row r="26" spans="1:3" ht="13.5" customHeight="1" x14ac:dyDescent="0.35">
      <c r="A26" s="32"/>
      <c r="B26" s="106" t="s">
        <v>76</v>
      </c>
      <c r="C26" s="106"/>
    </row>
    <row r="27" spans="1:3" ht="13.5" customHeight="1" x14ac:dyDescent="0.35">
      <c r="A27" s="32"/>
      <c r="B27" s="106" t="s">
        <v>77</v>
      </c>
      <c r="C27" s="106"/>
    </row>
    <row r="28" spans="1:3" ht="13.5" customHeight="1" x14ac:dyDescent="0.35">
      <c r="A28" s="32"/>
      <c r="B28" s="106" t="s">
        <v>78</v>
      </c>
      <c r="C28" s="106"/>
    </row>
    <row r="29" spans="1:3" ht="13.5" customHeight="1" x14ac:dyDescent="0.35">
      <c r="A29" s="32"/>
      <c r="B29" s="106" t="s">
        <v>42</v>
      </c>
      <c r="C29" s="106"/>
    </row>
    <row r="30" spans="1:3" ht="13.5" customHeight="1" x14ac:dyDescent="0.35">
      <c r="A30" s="32"/>
      <c r="B30" s="106" t="s">
        <v>33</v>
      </c>
      <c r="C30" s="106"/>
    </row>
    <row r="31" spans="1:3" ht="13.5" customHeight="1" x14ac:dyDescent="0.35">
      <c r="A31" s="32"/>
      <c r="B31" s="106" t="s">
        <v>79</v>
      </c>
      <c r="C31" s="106"/>
    </row>
    <row r="32" spans="1:3" ht="13.5" customHeight="1" x14ac:dyDescent="0.35">
      <c r="A32" s="32"/>
      <c r="B32" s="106" t="s">
        <v>80</v>
      </c>
      <c r="C32" s="106"/>
    </row>
    <row r="33" spans="1:3" ht="13.5" customHeight="1" x14ac:dyDescent="0.35">
      <c r="A33" s="32"/>
      <c r="B33" s="106" t="s">
        <v>81</v>
      </c>
      <c r="C33" s="106"/>
    </row>
    <row r="34" spans="1:3" ht="13.5" customHeight="1" x14ac:dyDescent="0.35">
      <c r="A34" s="32"/>
      <c r="B34" s="106" t="s">
        <v>82</v>
      </c>
      <c r="C34" s="106"/>
    </row>
    <row r="35" spans="1:3" ht="13.5" customHeight="1" x14ac:dyDescent="0.35">
      <c r="A35" s="32"/>
      <c r="B35" s="106" t="s">
        <v>41</v>
      </c>
      <c r="C35" s="106"/>
    </row>
    <row r="36" spans="1:3" ht="13.5" customHeight="1" x14ac:dyDescent="0.35">
      <c r="A36" s="32"/>
      <c r="B36" s="106" t="s">
        <v>57</v>
      </c>
      <c r="C36" s="106"/>
    </row>
    <row r="37" spans="1:3" ht="13.5" customHeight="1" x14ac:dyDescent="0.35">
      <c r="A37" s="32"/>
      <c r="B37" s="106" t="s">
        <v>83</v>
      </c>
      <c r="C37" s="106"/>
    </row>
    <row r="38" spans="1:3" ht="13.5" customHeight="1" x14ac:dyDescent="0.35">
      <c r="A38" s="32"/>
      <c r="B38" s="106" t="s">
        <v>84</v>
      </c>
      <c r="C38" s="106"/>
    </row>
    <row r="39" spans="1:3" ht="13.5" customHeight="1" x14ac:dyDescent="0.35">
      <c r="A39" s="32"/>
      <c r="B39" s="106" t="s">
        <v>85</v>
      </c>
      <c r="C39" s="106"/>
    </row>
    <row r="40" spans="1:3" ht="13.5" customHeight="1" x14ac:dyDescent="0.35">
      <c r="A40" s="32"/>
      <c r="B40" s="106" t="s">
        <v>86</v>
      </c>
      <c r="C40" s="106"/>
    </row>
    <row r="41" spans="1:3" ht="13.5" customHeight="1" x14ac:dyDescent="0.35">
      <c r="A41" s="32"/>
      <c r="B41" s="106" t="s">
        <v>87</v>
      </c>
      <c r="C41" s="106"/>
    </row>
    <row r="42" spans="1:3" ht="13.5" customHeight="1" x14ac:dyDescent="0.35">
      <c r="A42" s="32"/>
      <c r="B42" s="106" t="s">
        <v>49</v>
      </c>
      <c r="C42" s="106"/>
    </row>
    <row r="43" spans="1:3" ht="13.5" customHeight="1" x14ac:dyDescent="0.35">
      <c r="A43" s="32"/>
      <c r="B43" s="106" t="s">
        <v>366</v>
      </c>
      <c r="C43" s="106"/>
    </row>
    <row r="44" spans="1:3" ht="13.5" customHeight="1" x14ac:dyDescent="0.35">
      <c r="A44" s="32" t="s">
        <v>88</v>
      </c>
      <c r="B44" s="106" t="s">
        <v>89</v>
      </c>
      <c r="C44" s="106"/>
    </row>
    <row r="45" spans="1:3" ht="13.5" customHeight="1" x14ac:dyDescent="0.35">
      <c r="A45" s="32"/>
      <c r="B45" s="106" t="s">
        <v>90</v>
      </c>
      <c r="C45" s="106"/>
    </row>
    <row r="46" spans="1:3" ht="13.5" customHeight="1" x14ac:dyDescent="0.35">
      <c r="A46" s="32"/>
      <c r="B46" s="106" t="s">
        <v>91</v>
      </c>
      <c r="C46" s="106"/>
    </row>
    <row r="47" spans="1:3" ht="13.5" customHeight="1" x14ac:dyDescent="0.35">
      <c r="A47" s="32"/>
      <c r="B47" s="106" t="s">
        <v>34</v>
      </c>
      <c r="C47" s="106"/>
    </row>
    <row r="48" spans="1:3" ht="13.5" customHeight="1" x14ac:dyDescent="0.35">
      <c r="A48" s="32"/>
      <c r="B48" s="106" t="s">
        <v>92</v>
      </c>
      <c r="C48" s="106"/>
    </row>
    <row r="49" spans="1:3" ht="13.5" customHeight="1" x14ac:dyDescent="0.35">
      <c r="A49" s="32"/>
      <c r="B49" s="106" t="s">
        <v>93</v>
      </c>
      <c r="C49" s="106"/>
    </row>
    <row r="50" spans="1:3" ht="13.5" customHeight="1" x14ac:dyDescent="0.35">
      <c r="A50" s="32"/>
      <c r="B50" s="106" t="s">
        <v>94</v>
      </c>
      <c r="C50" s="106"/>
    </row>
    <row r="51" spans="1:3" ht="13.5" customHeight="1" x14ac:dyDescent="0.35">
      <c r="A51" s="32"/>
      <c r="B51" s="106" t="s">
        <v>95</v>
      </c>
      <c r="C51" s="106"/>
    </row>
    <row r="52" spans="1:3" ht="13.5" customHeight="1" x14ac:dyDescent="0.35">
      <c r="A52" s="32"/>
      <c r="B52" s="106" t="s">
        <v>43</v>
      </c>
      <c r="C52" s="106"/>
    </row>
    <row r="53" spans="1:3" ht="13.5" customHeight="1" x14ac:dyDescent="0.35">
      <c r="A53" s="32"/>
      <c r="B53" s="106" t="s">
        <v>96</v>
      </c>
      <c r="C53" s="106"/>
    </row>
    <row r="54" spans="1:3" ht="13.5" customHeight="1" x14ac:dyDescent="0.35">
      <c r="A54" s="32" t="s">
        <v>97</v>
      </c>
      <c r="B54" s="106" t="s">
        <v>98</v>
      </c>
      <c r="C54" s="106"/>
    </row>
    <row r="55" spans="1:3" ht="13.5" customHeight="1" x14ac:dyDescent="0.35">
      <c r="A55" s="32"/>
      <c r="B55" s="106" t="s">
        <v>38</v>
      </c>
      <c r="C55" s="106"/>
    </row>
    <row r="56" spans="1:3" ht="13.5" customHeight="1" x14ac:dyDescent="0.35">
      <c r="A56" s="32"/>
      <c r="B56" s="106" t="s">
        <v>99</v>
      </c>
      <c r="C56" s="106"/>
    </row>
    <row r="57" spans="1:3" ht="13.5" customHeight="1" x14ac:dyDescent="0.35">
      <c r="A57" s="32"/>
      <c r="B57" s="106" t="s">
        <v>100</v>
      </c>
      <c r="C57" s="106"/>
    </row>
    <row r="58" spans="1:3" ht="13.5" customHeight="1" x14ac:dyDescent="0.35">
      <c r="A58" s="32"/>
      <c r="B58" s="106" t="s">
        <v>101</v>
      </c>
      <c r="C58" s="106"/>
    </row>
    <row r="59" spans="1:3" ht="13.5" customHeight="1" x14ac:dyDescent="0.35">
      <c r="A59" s="32"/>
      <c r="B59" s="106" t="s">
        <v>102</v>
      </c>
      <c r="C59" s="106"/>
    </row>
    <row r="60" spans="1:3" ht="13.5" customHeight="1" x14ac:dyDescent="0.35">
      <c r="A60" s="32"/>
      <c r="B60" s="106" t="s">
        <v>39</v>
      </c>
      <c r="C60" s="106"/>
    </row>
    <row r="61" spans="1:3" ht="13.5" customHeight="1" x14ac:dyDescent="0.35">
      <c r="A61" s="32"/>
      <c r="B61" s="106" t="s">
        <v>103</v>
      </c>
      <c r="C61" s="106"/>
    </row>
    <row r="62" spans="1:3" ht="13.5" customHeight="1" x14ac:dyDescent="0.35">
      <c r="A62" s="32" t="s">
        <v>104</v>
      </c>
      <c r="B62" s="106" t="s">
        <v>105</v>
      </c>
      <c r="C62" s="106"/>
    </row>
    <row r="63" spans="1:3" ht="13.5" customHeight="1" x14ac:dyDescent="0.35">
      <c r="A63" s="32"/>
      <c r="B63" s="106" t="s">
        <v>365</v>
      </c>
      <c r="C63" s="106"/>
    </row>
    <row r="64" spans="1:3" ht="13.5" customHeight="1" x14ac:dyDescent="0.35">
      <c r="A64" s="32"/>
      <c r="B64" s="106" t="s">
        <v>106</v>
      </c>
      <c r="C64" s="106"/>
    </row>
    <row r="65" spans="1:3" ht="13.5" customHeight="1" x14ac:dyDescent="0.35">
      <c r="A65" s="32"/>
      <c r="B65" s="106" t="s">
        <v>107</v>
      </c>
      <c r="C65" s="106"/>
    </row>
    <row r="66" spans="1:3" ht="13.5" customHeight="1" x14ac:dyDescent="0.35">
      <c r="A66" s="32"/>
      <c r="B66" s="106" t="s">
        <v>108</v>
      </c>
      <c r="C66" s="106"/>
    </row>
    <row r="67" spans="1:3" ht="13.5" customHeight="1" x14ac:dyDescent="0.35">
      <c r="A67" s="32"/>
      <c r="B67" s="106" t="s">
        <v>109</v>
      </c>
      <c r="C67" s="106"/>
    </row>
    <row r="68" spans="1:3" ht="13.5" customHeight="1" x14ac:dyDescent="0.35">
      <c r="A68" s="32"/>
      <c r="B68" s="106" t="s">
        <v>110</v>
      </c>
      <c r="C68" s="106"/>
    </row>
    <row r="69" spans="1:3" ht="13.5" customHeight="1" x14ac:dyDescent="0.35">
      <c r="A69" s="32"/>
      <c r="B69" s="106" t="s">
        <v>111</v>
      </c>
      <c r="C69" s="106"/>
    </row>
    <row r="70" spans="1:3" ht="13.5" customHeight="1" x14ac:dyDescent="0.35">
      <c r="A70" s="32"/>
      <c r="B70" s="106" t="s">
        <v>112</v>
      </c>
      <c r="C70" s="106"/>
    </row>
    <row r="71" spans="1:3" ht="13.5" customHeight="1" x14ac:dyDescent="0.35">
      <c r="A71" s="32"/>
      <c r="B71" s="106" t="s">
        <v>113</v>
      </c>
      <c r="C71" s="106"/>
    </row>
    <row r="72" spans="1:3" ht="13.5" customHeight="1" x14ac:dyDescent="0.35">
      <c r="A72" s="32"/>
      <c r="B72" s="106" t="s">
        <v>364</v>
      </c>
      <c r="C72" s="106"/>
    </row>
    <row r="73" spans="1:3" ht="13.5" customHeight="1" x14ac:dyDescent="0.35">
      <c r="A73" s="32"/>
      <c r="B73" s="106" t="s">
        <v>114</v>
      </c>
      <c r="C73" s="106"/>
    </row>
    <row r="74" spans="1:3" ht="13.5" customHeight="1" x14ac:dyDescent="0.35">
      <c r="A74" s="32"/>
      <c r="B74" s="106" t="s">
        <v>44</v>
      </c>
      <c r="C74" s="106"/>
    </row>
    <row r="75" spans="1:3" ht="13.5" customHeight="1" x14ac:dyDescent="0.35">
      <c r="A75" s="32"/>
      <c r="B75" s="106" t="s">
        <v>115</v>
      </c>
      <c r="C75" s="106"/>
    </row>
    <row r="76" spans="1:3" ht="13.5" customHeight="1" x14ac:dyDescent="0.35">
      <c r="A76" s="32" t="s">
        <v>116</v>
      </c>
      <c r="B76" s="106" t="s">
        <v>117</v>
      </c>
      <c r="C76" s="106"/>
    </row>
    <row r="77" spans="1:3" ht="13.5" customHeight="1" x14ac:dyDescent="0.35">
      <c r="A77" s="32"/>
      <c r="B77" s="106" t="s">
        <v>118</v>
      </c>
      <c r="C77" s="106"/>
    </row>
    <row r="78" spans="1:3" ht="13.5" customHeight="1" x14ac:dyDescent="0.35">
      <c r="A78" s="32"/>
      <c r="B78" s="106" t="s">
        <v>119</v>
      </c>
      <c r="C78" s="106"/>
    </row>
    <row r="79" spans="1:3" ht="13.5" customHeight="1" x14ac:dyDescent="0.35">
      <c r="A79" s="32"/>
      <c r="B79" s="106" t="s">
        <v>120</v>
      </c>
      <c r="C79" s="106"/>
    </row>
    <row r="80" spans="1:3" ht="13.5" customHeight="1" x14ac:dyDescent="0.35">
      <c r="A80" s="32"/>
      <c r="B80" s="106" t="s">
        <v>121</v>
      </c>
      <c r="C80" s="106"/>
    </row>
    <row r="81" spans="1:3" ht="13.5" customHeight="1" x14ac:dyDescent="0.35">
      <c r="A81" s="32"/>
      <c r="B81" s="106" t="s">
        <v>122</v>
      </c>
      <c r="C81" s="106"/>
    </row>
    <row r="82" spans="1:3" ht="13.5" customHeight="1" x14ac:dyDescent="0.35">
      <c r="A82" s="32"/>
      <c r="B82" s="106" t="s">
        <v>123</v>
      </c>
      <c r="C82" s="106"/>
    </row>
    <row r="83" spans="1:3" ht="13.5" customHeight="1" x14ac:dyDescent="0.35">
      <c r="A83" s="32"/>
      <c r="B83" s="106" t="s">
        <v>124</v>
      </c>
      <c r="C83" s="106"/>
    </row>
    <row r="84" spans="1:3" ht="13.5" customHeight="1" x14ac:dyDescent="0.35">
      <c r="A84" s="32"/>
      <c r="B84" s="106" t="s">
        <v>125</v>
      </c>
      <c r="C84" s="106"/>
    </row>
    <row r="85" spans="1:3" ht="13.5" customHeight="1" x14ac:dyDescent="0.35">
      <c r="A85" s="32"/>
      <c r="B85" s="106" t="s">
        <v>126</v>
      </c>
      <c r="C85" s="106"/>
    </row>
    <row r="86" spans="1:3" ht="13.5" customHeight="1" x14ac:dyDescent="0.35">
      <c r="A86" s="32"/>
      <c r="B86" s="106" t="s">
        <v>127</v>
      </c>
      <c r="C86" s="106"/>
    </row>
    <row r="87" spans="1:3" ht="13.5" customHeight="1" x14ac:dyDescent="0.35">
      <c r="A87" s="32"/>
      <c r="B87" s="106" t="s">
        <v>128</v>
      </c>
      <c r="C87" s="106"/>
    </row>
    <row r="88" spans="1:3" ht="13.5" customHeight="1" x14ac:dyDescent="0.35">
      <c r="A88" s="32"/>
      <c r="B88" s="106" t="s">
        <v>129</v>
      </c>
      <c r="C88" s="106"/>
    </row>
    <row r="89" spans="1:3" ht="13.5" customHeight="1" x14ac:dyDescent="0.35">
      <c r="A89" s="32" t="s">
        <v>130</v>
      </c>
      <c r="B89" s="106" t="s">
        <v>131</v>
      </c>
      <c r="C89" s="106"/>
    </row>
    <row r="90" spans="1:3" ht="13.5" customHeight="1" x14ac:dyDescent="0.35">
      <c r="A90" s="32"/>
      <c r="B90" s="106" t="s">
        <v>132</v>
      </c>
      <c r="C90" s="106"/>
    </row>
    <row r="91" spans="1:3" ht="13.5" customHeight="1" x14ac:dyDescent="0.35">
      <c r="A91" s="32"/>
      <c r="B91" s="106" t="s">
        <v>133</v>
      </c>
      <c r="C91" s="106"/>
    </row>
    <row r="92" spans="1:3" ht="13.5" customHeight="1" x14ac:dyDescent="0.35">
      <c r="A92" s="32"/>
      <c r="B92" s="106" t="s">
        <v>134</v>
      </c>
      <c r="C92" s="106"/>
    </row>
    <row r="93" spans="1:3" ht="13.5" customHeight="1" x14ac:dyDescent="0.35">
      <c r="A93" s="32"/>
      <c r="B93" s="106" t="s">
        <v>135</v>
      </c>
      <c r="C93" s="106"/>
    </row>
    <row r="94" spans="1:3" ht="13.5" customHeight="1" x14ac:dyDescent="0.35">
      <c r="A94" s="32"/>
      <c r="B94" s="106" t="s">
        <v>136</v>
      </c>
      <c r="C94" s="106"/>
    </row>
    <row r="95" spans="1:3" ht="13.5" customHeight="1" x14ac:dyDescent="0.35">
      <c r="A95" s="32"/>
      <c r="B95" s="106" t="s">
        <v>137</v>
      </c>
      <c r="C95" s="106"/>
    </row>
    <row r="96" spans="1:3" ht="13.5" customHeight="1" x14ac:dyDescent="0.35">
      <c r="A96" s="32"/>
      <c r="B96" s="106" t="s">
        <v>138</v>
      </c>
      <c r="C96" s="106"/>
    </row>
    <row r="97" spans="1:3" ht="13.5" customHeight="1" x14ac:dyDescent="0.35">
      <c r="A97" s="32"/>
      <c r="B97" s="106" t="s">
        <v>139</v>
      </c>
      <c r="C97" s="106"/>
    </row>
    <row r="98" spans="1:3" ht="13.5" customHeight="1" x14ac:dyDescent="0.35">
      <c r="A98" s="32"/>
      <c r="B98" s="106" t="s">
        <v>140</v>
      </c>
      <c r="C98" s="106"/>
    </row>
    <row r="99" spans="1:3" ht="13.5" customHeight="1" x14ac:dyDescent="0.35">
      <c r="A99" s="32"/>
      <c r="B99" s="106" t="s">
        <v>141</v>
      </c>
      <c r="C99" s="106"/>
    </row>
    <row r="100" spans="1:3" ht="13.5" customHeight="1" x14ac:dyDescent="0.35">
      <c r="A100" s="32"/>
      <c r="B100" s="106" t="s">
        <v>142</v>
      </c>
      <c r="C100" s="106"/>
    </row>
    <row r="101" spans="1:3" ht="13.5" customHeight="1" x14ac:dyDescent="0.35">
      <c r="A101" s="32"/>
      <c r="B101" s="106" t="s">
        <v>143</v>
      </c>
      <c r="C101" s="106"/>
    </row>
    <row r="102" spans="1:3" ht="13.5" customHeight="1" x14ac:dyDescent="0.35">
      <c r="A102" s="32"/>
      <c r="B102" s="106" t="s">
        <v>144</v>
      </c>
      <c r="C102" s="106"/>
    </row>
    <row r="103" spans="1:3" ht="13.5" customHeight="1" x14ac:dyDescent="0.35">
      <c r="A103" s="32"/>
      <c r="B103" s="106" t="s">
        <v>145</v>
      </c>
      <c r="C103" s="106"/>
    </row>
    <row r="104" spans="1:3" ht="13.5" customHeight="1" x14ac:dyDescent="0.35">
      <c r="A104" s="32"/>
      <c r="B104" s="106" t="s">
        <v>146</v>
      </c>
      <c r="C104" s="106"/>
    </row>
    <row r="105" spans="1:3" ht="13.5" customHeight="1" x14ac:dyDescent="0.35">
      <c r="A105" s="32"/>
      <c r="B105" s="106" t="s">
        <v>147</v>
      </c>
      <c r="C105" s="106"/>
    </row>
    <row r="106" spans="1:3" ht="13.5" customHeight="1" x14ac:dyDescent="0.35">
      <c r="A106" s="32"/>
      <c r="B106" s="106" t="s">
        <v>148</v>
      </c>
      <c r="C106" s="106"/>
    </row>
    <row r="107" spans="1:3" ht="13.5" customHeight="1" x14ac:dyDescent="0.35">
      <c r="A107" s="32"/>
      <c r="B107" s="106" t="s">
        <v>149</v>
      </c>
      <c r="C107" s="106"/>
    </row>
    <row r="108" spans="1:3" ht="13.5" customHeight="1" x14ac:dyDescent="0.35">
      <c r="A108" s="32"/>
      <c r="B108" s="106" t="s">
        <v>150</v>
      </c>
      <c r="C108" s="106"/>
    </row>
    <row r="109" spans="1:3" ht="13.5" customHeight="1" x14ac:dyDescent="0.35">
      <c r="A109" s="32"/>
      <c r="B109" s="106" t="s">
        <v>151</v>
      </c>
      <c r="C109" s="106"/>
    </row>
    <row r="110" spans="1:3" ht="13.5" customHeight="1" x14ac:dyDescent="0.35">
      <c r="A110" s="32"/>
      <c r="B110" s="106" t="s">
        <v>152</v>
      </c>
      <c r="C110" s="106"/>
    </row>
    <row r="111" spans="1:3" ht="13.5" customHeight="1" x14ac:dyDescent="0.35">
      <c r="A111" s="32" t="s">
        <v>153</v>
      </c>
      <c r="B111" s="106" t="s">
        <v>154</v>
      </c>
      <c r="C111" s="106"/>
    </row>
    <row r="112" spans="1:3" ht="13.5" customHeight="1" x14ac:dyDescent="0.35">
      <c r="A112" s="32"/>
      <c r="B112" s="106" t="s">
        <v>155</v>
      </c>
      <c r="C112" s="106"/>
    </row>
    <row r="113" spans="1:3" ht="13.5" customHeight="1" x14ac:dyDescent="0.35">
      <c r="A113" s="32"/>
      <c r="B113" s="106" t="s">
        <v>156</v>
      </c>
      <c r="C113" s="106"/>
    </row>
    <row r="114" spans="1:3" ht="13.5" customHeight="1" x14ac:dyDescent="0.35">
      <c r="A114" s="32"/>
      <c r="B114" s="106" t="s">
        <v>157</v>
      </c>
      <c r="C114" s="106"/>
    </row>
    <row r="115" spans="1:3" ht="13.5" customHeight="1" x14ac:dyDescent="0.35">
      <c r="A115" s="32"/>
      <c r="B115" s="106" t="s">
        <v>158</v>
      </c>
      <c r="C115" s="106"/>
    </row>
    <row r="116" spans="1:3" ht="13.5" customHeight="1" x14ac:dyDescent="0.35">
      <c r="A116" s="32"/>
      <c r="B116" s="106" t="s">
        <v>159</v>
      </c>
      <c r="C116" s="106"/>
    </row>
    <row r="117" spans="1:3" ht="13.5" customHeight="1" x14ac:dyDescent="0.35">
      <c r="A117" s="32"/>
      <c r="B117" s="106" t="s">
        <v>160</v>
      </c>
      <c r="C117" s="106"/>
    </row>
    <row r="118" spans="1:3" ht="13.5" customHeight="1" x14ac:dyDescent="0.35">
      <c r="A118" s="32"/>
      <c r="B118" s="106" t="s">
        <v>161</v>
      </c>
      <c r="C118" s="106"/>
    </row>
    <row r="119" spans="1:3" ht="13.5" customHeight="1" x14ac:dyDescent="0.35">
      <c r="A119" s="32"/>
      <c r="B119" s="106" t="s">
        <v>162</v>
      </c>
      <c r="C119" s="106"/>
    </row>
    <row r="120" spans="1:3" ht="13.5" customHeight="1" x14ac:dyDescent="0.35">
      <c r="A120" s="32" t="s">
        <v>368</v>
      </c>
      <c r="B120" s="106" t="s">
        <v>163</v>
      </c>
      <c r="C120" s="106"/>
    </row>
    <row r="121" spans="1:3" ht="13.5" customHeight="1" x14ac:dyDescent="0.35">
      <c r="A121" s="32"/>
      <c r="B121" s="106" t="s">
        <v>164</v>
      </c>
      <c r="C121" s="106"/>
    </row>
    <row r="122" spans="1:3" ht="13.5" customHeight="1" x14ac:dyDescent="0.35">
      <c r="A122" s="32"/>
      <c r="B122" s="106" t="s">
        <v>165</v>
      </c>
      <c r="C122" s="106"/>
    </row>
    <row r="123" spans="1:3" ht="13.5" customHeight="1" x14ac:dyDescent="0.35">
      <c r="A123" s="32"/>
      <c r="B123" s="106" t="s">
        <v>166</v>
      </c>
      <c r="C123" s="106"/>
    </row>
    <row r="124" spans="1:3" ht="13.5" customHeight="1" x14ac:dyDescent="0.35">
      <c r="A124" s="32"/>
      <c r="B124" s="106" t="s">
        <v>167</v>
      </c>
      <c r="C124" s="106"/>
    </row>
    <row r="125" spans="1:3" ht="13.5" customHeight="1" x14ac:dyDescent="0.35">
      <c r="A125" s="32"/>
      <c r="B125" s="106" t="s">
        <v>168</v>
      </c>
      <c r="C125" s="106"/>
    </row>
    <row r="126" spans="1:3" ht="13.5" customHeight="1" x14ac:dyDescent="0.35">
      <c r="A126" s="32"/>
      <c r="B126" s="106" t="s">
        <v>169</v>
      </c>
      <c r="C126" s="106"/>
    </row>
    <row r="127" spans="1:3" ht="13.5" customHeight="1" x14ac:dyDescent="0.35">
      <c r="A127" s="32"/>
      <c r="B127" s="106" t="s">
        <v>170</v>
      </c>
      <c r="C127" s="106"/>
    </row>
    <row r="128" spans="1:3" ht="13.5" customHeight="1" x14ac:dyDescent="0.35">
      <c r="A128" s="32"/>
      <c r="B128" s="106" t="s">
        <v>171</v>
      </c>
      <c r="C128" s="106"/>
    </row>
    <row r="129" spans="1:3" ht="13.5" customHeight="1" x14ac:dyDescent="0.35">
      <c r="A129" s="32"/>
      <c r="B129" s="106" t="s">
        <v>172</v>
      </c>
      <c r="C129" s="106"/>
    </row>
    <row r="130" spans="1:3" ht="13.5" customHeight="1" x14ac:dyDescent="0.35">
      <c r="A130" s="32"/>
      <c r="B130" s="106" t="s">
        <v>173</v>
      </c>
      <c r="C130" s="106"/>
    </row>
    <row r="131" spans="1:3" ht="13.5" customHeight="1" x14ac:dyDescent="0.35">
      <c r="A131" s="32"/>
      <c r="B131" s="106" t="s">
        <v>174</v>
      </c>
      <c r="C131" s="106"/>
    </row>
    <row r="132" spans="1:3" ht="13.5" customHeight="1" x14ac:dyDescent="0.35">
      <c r="A132" s="32"/>
      <c r="B132" s="106" t="s">
        <v>175</v>
      </c>
      <c r="C132" s="106"/>
    </row>
    <row r="133" spans="1:3" ht="13.5" customHeight="1" x14ac:dyDescent="0.35">
      <c r="A133" s="32"/>
      <c r="B133" s="106" t="s">
        <v>176</v>
      </c>
      <c r="C133" s="106"/>
    </row>
    <row r="134" spans="1:3" ht="13.5" customHeight="1" x14ac:dyDescent="0.35">
      <c r="A134" s="32"/>
      <c r="B134" s="106" t="s">
        <v>177</v>
      </c>
      <c r="C134" s="106"/>
    </row>
    <row r="135" spans="1:3" ht="13.5" customHeight="1" x14ac:dyDescent="0.35">
      <c r="A135" s="32"/>
      <c r="B135" s="106" t="s">
        <v>178</v>
      </c>
      <c r="C135" s="106"/>
    </row>
    <row r="136" spans="1:3" ht="13.5" customHeight="1" x14ac:dyDescent="0.35">
      <c r="A136" s="32"/>
      <c r="B136" s="106" t="s">
        <v>179</v>
      </c>
      <c r="C136" s="106"/>
    </row>
    <row r="137" spans="1:3" ht="13.5" customHeight="1" x14ac:dyDescent="0.35">
      <c r="A137" s="32"/>
      <c r="B137" s="106" t="s">
        <v>180</v>
      </c>
      <c r="C137" s="106"/>
    </row>
    <row r="138" spans="1:3" ht="13.5" customHeight="1" x14ac:dyDescent="0.35">
      <c r="A138" s="32"/>
      <c r="B138" s="106" t="s">
        <v>181</v>
      </c>
      <c r="C138" s="106"/>
    </row>
    <row r="139" spans="1:3" ht="13.5" customHeight="1" x14ac:dyDescent="0.35">
      <c r="A139" s="32"/>
      <c r="B139" s="106" t="s">
        <v>182</v>
      </c>
      <c r="C139" s="106"/>
    </row>
    <row r="140" spans="1:3" ht="13.5" customHeight="1" x14ac:dyDescent="0.35">
      <c r="A140" s="32"/>
      <c r="B140" s="106" t="s">
        <v>363</v>
      </c>
      <c r="C140" s="106"/>
    </row>
    <row r="141" spans="1:3" ht="13.5" customHeight="1" x14ac:dyDescent="0.35">
      <c r="A141" s="32"/>
      <c r="B141" s="106" t="s">
        <v>183</v>
      </c>
      <c r="C141" s="106"/>
    </row>
    <row r="142" spans="1:3" ht="13.5" customHeight="1" x14ac:dyDescent="0.35">
      <c r="A142" s="32"/>
      <c r="B142" s="106" t="s">
        <v>184</v>
      </c>
      <c r="C142" s="106"/>
    </row>
    <row r="143" spans="1:3" ht="13.5" customHeight="1" x14ac:dyDescent="0.35">
      <c r="A143" s="32"/>
      <c r="B143" s="106" t="s">
        <v>185</v>
      </c>
      <c r="C143" s="106"/>
    </row>
    <row r="144" spans="1:3" ht="13.5" customHeight="1" x14ac:dyDescent="0.35">
      <c r="A144" s="32"/>
      <c r="B144" s="106" t="s">
        <v>186</v>
      </c>
      <c r="C144" s="106"/>
    </row>
    <row r="145" spans="1:3" ht="13.5" customHeight="1" x14ac:dyDescent="0.35">
      <c r="A145" s="32"/>
      <c r="B145" s="106" t="s">
        <v>187</v>
      </c>
      <c r="C145" s="106"/>
    </row>
    <row r="146" spans="1:3" ht="13.5" customHeight="1" x14ac:dyDescent="0.35">
      <c r="A146" s="32" t="s">
        <v>188</v>
      </c>
      <c r="B146" s="106" t="s">
        <v>189</v>
      </c>
      <c r="C146" s="106"/>
    </row>
    <row r="147" spans="1:3" ht="13.5" customHeight="1" x14ac:dyDescent="0.35">
      <c r="A147" s="32"/>
      <c r="B147" s="106" t="s">
        <v>190</v>
      </c>
      <c r="C147" s="106"/>
    </row>
    <row r="148" spans="1:3" ht="13.5" customHeight="1" x14ac:dyDescent="0.35">
      <c r="A148" s="32"/>
      <c r="B148" s="106" t="s">
        <v>191</v>
      </c>
      <c r="C148" s="106"/>
    </row>
    <row r="149" spans="1:3" ht="13.5" customHeight="1" x14ac:dyDescent="0.35">
      <c r="A149" s="32"/>
      <c r="B149" s="106" t="s">
        <v>46</v>
      </c>
      <c r="C149" s="106"/>
    </row>
    <row r="150" spans="1:3" ht="13.5" customHeight="1" x14ac:dyDescent="0.35">
      <c r="A150" s="32"/>
      <c r="B150" s="106" t="s">
        <v>192</v>
      </c>
      <c r="C150" s="106"/>
    </row>
    <row r="151" spans="1:3" ht="13.5" customHeight="1" x14ac:dyDescent="0.35">
      <c r="A151" s="32"/>
      <c r="B151" s="106" t="s">
        <v>45</v>
      </c>
      <c r="C151" s="106"/>
    </row>
    <row r="152" spans="1:3" ht="13.5" customHeight="1" x14ac:dyDescent="0.35">
      <c r="A152" s="32" t="s">
        <v>362</v>
      </c>
      <c r="B152" s="106" t="s">
        <v>361</v>
      </c>
      <c r="C152" s="106"/>
    </row>
    <row r="153" spans="1:3" ht="13.5" customHeight="1" x14ac:dyDescent="0.35">
      <c r="A153" s="32"/>
      <c r="B153" s="106" t="s">
        <v>193</v>
      </c>
      <c r="C153" s="106"/>
    </row>
    <row r="154" spans="1:3" ht="13.5" customHeight="1" x14ac:dyDescent="0.35">
      <c r="A154" s="32"/>
      <c r="B154" s="106" t="s">
        <v>194</v>
      </c>
      <c r="C154" s="106"/>
    </row>
    <row r="155" spans="1:3" ht="13.5" customHeight="1" x14ac:dyDescent="0.35">
      <c r="A155" s="32"/>
      <c r="B155" s="106" t="s">
        <v>195</v>
      </c>
      <c r="C155" s="106"/>
    </row>
    <row r="156" spans="1:3" ht="13.5" customHeight="1" x14ac:dyDescent="0.35">
      <c r="A156" s="32"/>
      <c r="B156" s="106" t="s">
        <v>196</v>
      </c>
      <c r="C156" s="106"/>
    </row>
    <row r="157" spans="1:3" ht="13.5" customHeight="1" x14ac:dyDescent="0.35">
      <c r="A157" s="32"/>
      <c r="B157" s="106" t="s">
        <v>197</v>
      </c>
      <c r="C157" s="106"/>
    </row>
    <row r="158" spans="1:3" ht="13.5" customHeight="1" x14ac:dyDescent="0.35">
      <c r="A158" s="32"/>
      <c r="B158" s="106" t="s">
        <v>198</v>
      </c>
      <c r="C158" s="106"/>
    </row>
    <row r="159" spans="1:3" ht="13.5" customHeight="1" x14ac:dyDescent="0.35">
      <c r="A159" s="32"/>
      <c r="B159" s="106" t="s">
        <v>199</v>
      </c>
      <c r="C159" s="106"/>
    </row>
    <row r="160" spans="1:3" ht="13.5" customHeight="1" x14ac:dyDescent="0.35">
      <c r="A160" s="32"/>
      <c r="B160" s="106" t="s">
        <v>200</v>
      </c>
      <c r="C160" s="106"/>
    </row>
    <row r="161" spans="1:3" ht="13.5" customHeight="1" x14ac:dyDescent="0.35">
      <c r="A161" s="32"/>
      <c r="B161" s="106" t="s">
        <v>360</v>
      </c>
      <c r="C161" s="106"/>
    </row>
    <row r="162" spans="1:3" ht="13.5" customHeight="1" x14ac:dyDescent="0.35">
      <c r="A162" s="32"/>
      <c r="B162" s="106" t="s">
        <v>359</v>
      </c>
      <c r="C162" s="106"/>
    </row>
    <row r="163" spans="1:3" ht="13.5" customHeight="1" x14ac:dyDescent="0.35">
      <c r="A163" s="32"/>
      <c r="B163" s="106" t="s">
        <v>201</v>
      </c>
      <c r="C163" s="106"/>
    </row>
    <row r="164" spans="1:3" ht="13.5" customHeight="1" x14ac:dyDescent="0.35">
      <c r="A164" s="32"/>
      <c r="B164" s="106" t="s">
        <v>202</v>
      </c>
      <c r="C164" s="106"/>
    </row>
    <row r="165" spans="1:3" ht="13.5" customHeight="1" x14ac:dyDescent="0.35">
      <c r="A165" s="32"/>
      <c r="B165" s="106" t="s">
        <v>203</v>
      </c>
      <c r="C165" s="106"/>
    </row>
    <row r="166" spans="1:3" ht="13.5" customHeight="1" x14ac:dyDescent="0.35">
      <c r="A166" s="32"/>
      <c r="B166" s="106" t="s">
        <v>204</v>
      </c>
      <c r="C166" s="106"/>
    </row>
    <row r="167" spans="1:3" ht="13.5" customHeight="1" x14ac:dyDescent="0.35">
      <c r="A167" s="32"/>
      <c r="B167" s="106" t="s">
        <v>205</v>
      </c>
      <c r="C167" s="106"/>
    </row>
    <row r="168" spans="1:3" ht="13.5" customHeight="1" x14ac:dyDescent="0.35">
      <c r="A168" s="32"/>
      <c r="B168" s="106" t="s">
        <v>206</v>
      </c>
      <c r="C168" s="106"/>
    </row>
    <row r="169" spans="1:3" ht="13.5" customHeight="1" x14ac:dyDescent="0.35">
      <c r="A169" s="32"/>
      <c r="B169" s="106" t="s">
        <v>207</v>
      </c>
      <c r="C169" s="106"/>
    </row>
    <row r="170" spans="1:3" ht="13.5" customHeight="1" x14ac:dyDescent="0.35">
      <c r="A170" s="32"/>
      <c r="B170" s="106" t="s">
        <v>208</v>
      </c>
      <c r="C170" s="106"/>
    </row>
    <row r="171" spans="1:3" ht="13.5" customHeight="1" x14ac:dyDescent="0.35">
      <c r="A171" s="32"/>
      <c r="B171" s="106" t="s">
        <v>209</v>
      </c>
      <c r="C171" s="106"/>
    </row>
    <row r="172" spans="1:3" ht="13.5" customHeight="1" x14ac:dyDescent="0.35">
      <c r="A172" s="32"/>
      <c r="B172" s="106" t="s">
        <v>210</v>
      </c>
      <c r="C172" s="106"/>
    </row>
    <row r="173" spans="1:3" ht="13.5" customHeight="1" x14ac:dyDescent="0.35">
      <c r="A173" s="32"/>
      <c r="B173" s="106" t="s">
        <v>358</v>
      </c>
      <c r="C173" s="106"/>
    </row>
    <row r="174" spans="1:3" ht="13.5" customHeight="1" x14ac:dyDescent="0.35">
      <c r="A174" s="32"/>
      <c r="B174" s="106" t="s">
        <v>211</v>
      </c>
      <c r="C174" s="106"/>
    </row>
    <row r="175" spans="1:3" ht="13.5" customHeight="1" x14ac:dyDescent="0.35">
      <c r="A175" s="32"/>
      <c r="B175" s="106" t="s">
        <v>212</v>
      </c>
      <c r="C175" s="106"/>
    </row>
    <row r="176" spans="1:3" ht="13.5" customHeight="1" x14ac:dyDescent="0.35">
      <c r="A176" s="32"/>
      <c r="B176" s="106" t="s">
        <v>213</v>
      </c>
      <c r="C176" s="106"/>
    </row>
    <row r="177" spans="1:3" ht="13.5" customHeight="1" x14ac:dyDescent="0.35">
      <c r="A177" s="32"/>
      <c r="B177" s="106" t="s">
        <v>214</v>
      </c>
      <c r="C177" s="106"/>
    </row>
    <row r="178" spans="1:3" ht="13.5" customHeight="1" x14ac:dyDescent="0.35">
      <c r="A178" s="32"/>
      <c r="B178" s="106" t="s">
        <v>215</v>
      </c>
      <c r="C178" s="106"/>
    </row>
    <row r="179" spans="1:3" ht="13.5" customHeight="1" x14ac:dyDescent="0.35">
      <c r="A179" s="32"/>
      <c r="B179" s="106" t="s">
        <v>216</v>
      </c>
      <c r="C179" s="106"/>
    </row>
    <row r="180" spans="1:3" ht="13.5" customHeight="1" x14ac:dyDescent="0.35">
      <c r="A180" s="32"/>
      <c r="B180" s="106" t="s">
        <v>217</v>
      </c>
      <c r="C180" s="106"/>
    </row>
    <row r="181" spans="1:3" ht="13.5" customHeight="1" x14ac:dyDescent="0.35">
      <c r="A181" s="32"/>
      <c r="B181" s="106" t="s">
        <v>218</v>
      </c>
      <c r="C181" s="106"/>
    </row>
    <row r="182" spans="1:3" ht="13.5" customHeight="1" x14ac:dyDescent="0.35">
      <c r="A182" s="32"/>
      <c r="B182" s="106" t="s">
        <v>219</v>
      </c>
      <c r="C182" s="106"/>
    </row>
    <row r="183" spans="1:3" ht="13.5" customHeight="1" x14ac:dyDescent="0.35">
      <c r="A183" s="32"/>
      <c r="B183" s="106" t="s">
        <v>220</v>
      </c>
      <c r="C183" s="106"/>
    </row>
    <row r="184" spans="1:3" ht="13.5" customHeight="1" x14ac:dyDescent="0.35">
      <c r="A184" s="32"/>
      <c r="B184" s="106" t="s">
        <v>221</v>
      </c>
      <c r="C184" s="106"/>
    </row>
    <row r="185" spans="1:3" ht="13.5" customHeight="1" x14ac:dyDescent="0.35">
      <c r="A185" s="32"/>
      <c r="B185" s="106" t="s">
        <v>222</v>
      </c>
      <c r="C185" s="106"/>
    </row>
    <row r="186" spans="1:3" ht="13.5" customHeight="1" x14ac:dyDescent="0.35">
      <c r="A186" s="32"/>
      <c r="B186" s="106" t="s">
        <v>223</v>
      </c>
      <c r="C186" s="106"/>
    </row>
    <row r="187" spans="1:3" ht="13.5" customHeight="1" x14ac:dyDescent="0.35">
      <c r="A187" s="32"/>
      <c r="B187" s="106" t="s">
        <v>224</v>
      </c>
      <c r="C187" s="106"/>
    </row>
    <row r="188" spans="1:3" ht="13.5" customHeight="1" x14ac:dyDescent="0.35">
      <c r="A188" s="32"/>
      <c r="B188" s="106" t="s">
        <v>225</v>
      </c>
      <c r="C188" s="106"/>
    </row>
    <row r="189" spans="1:3" ht="13.5" customHeight="1" x14ac:dyDescent="0.35">
      <c r="A189" s="32"/>
      <c r="B189" s="106" t="s">
        <v>226</v>
      </c>
      <c r="C189" s="106"/>
    </row>
    <row r="190" spans="1:3" ht="13.5" customHeight="1" x14ac:dyDescent="0.35">
      <c r="A190" s="32"/>
      <c r="B190" s="106" t="s">
        <v>227</v>
      </c>
      <c r="C190" s="106"/>
    </row>
    <row r="191" spans="1:3" ht="13.5" customHeight="1" x14ac:dyDescent="0.35">
      <c r="A191" s="32" t="s">
        <v>228</v>
      </c>
      <c r="B191" s="106" t="s">
        <v>229</v>
      </c>
      <c r="C191" s="106"/>
    </row>
    <row r="192" spans="1:3" ht="13.5" customHeight="1" x14ac:dyDescent="0.35">
      <c r="A192" s="32"/>
      <c r="B192" s="106" t="s">
        <v>230</v>
      </c>
      <c r="C192" s="106"/>
    </row>
    <row r="193" spans="1:3" ht="13.5" customHeight="1" x14ac:dyDescent="0.35">
      <c r="A193" s="32"/>
      <c r="B193" s="106" t="s">
        <v>231</v>
      </c>
      <c r="C193" s="106"/>
    </row>
    <row r="194" spans="1:3" ht="13.5" customHeight="1" x14ac:dyDescent="0.35">
      <c r="A194" s="32"/>
      <c r="B194" s="106" t="s">
        <v>47</v>
      </c>
      <c r="C194" s="106"/>
    </row>
    <row r="195" spans="1:3" ht="13.5" customHeight="1" x14ac:dyDescent="0.35">
      <c r="A195" s="32"/>
      <c r="B195" s="106" t="s">
        <v>232</v>
      </c>
      <c r="C195" s="106"/>
    </row>
    <row r="196" spans="1:3" ht="13.5" customHeight="1" x14ac:dyDescent="0.35">
      <c r="A196" s="32"/>
      <c r="B196" s="106" t="s">
        <v>233</v>
      </c>
      <c r="C196" s="106"/>
    </row>
    <row r="197" spans="1:3" ht="13.5" customHeight="1" x14ac:dyDescent="0.35">
      <c r="A197" s="32"/>
      <c r="B197" s="106" t="s">
        <v>234</v>
      </c>
      <c r="C197" s="106"/>
    </row>
    <row r="198" spans="1:3" ht="13.5" customHeight="1" x14ac:dyDescent="0.35">
      <c r="A198" s="32"/>
      <c r="B198" s="106" t="s">
        <v>357</v>
      </c>
      <c r="C198" s="106"/>
    </row>
    <row r="199" spans="1:3" ht="13.5" customHeight="1" x14ac:dyDescent="0.35">
      <c r="A199" s="32"/>
      <c r="B199" s="106" t="s">
        <v>235</v>
      </c>
      <c r="C199" s="106"/>
    </row>
    <row r="200" spans="1:3" ht="13.5" customHeight="1" x14ac:dyDescent="0.35">
      <c r="A200" s="32"/>
      <c r="B200" s="106" t="s">
        <v>236</v>
      </c>
      <c r="C200" s="106"/>
    </row>
    <row r="201" spans="1:3" ht="13.5" customHeight="1" x14ac:dyDescent="0.35">
      <c r="A201" s="32"/>
      <c r="B201" s="106" t="s">
        <v>237</v>
      </c>
      <c r="C201" s="106"/>
    </row>
    <row r="202" spans="1:3" ht="13.5" customHeight="1" x14ac:dyDescent="0.35">
      <c r="A202" s="32"/>
      <c r="B202" s="106" t="s">
        <v>238</v>
      </c>
      <c r="C202" s="106"/>
    </row>
    <row r="203" spans="1:3" ht="13.5" customHeight="1" x14ac:dyDescent="0.35">
      <c r="A203" s="32"/>
      <c r="B203" s="106" t="s">
        <v>239</v>
      </c>
      <c r="C203" s="106"/>
    </row>
    <row r="204" spans="1:3" ht="13.5" customHeight="1" x14ac:dyDescent="0.35">
      <c r="A204" s="32"/>
      <c r="B204" s="106" t="s">
        <v>240</v>
      </c>
      <c r="C204" s="106"/>
    </row>
    <row r="205" spans="1:3" ht="13.5" customHeight="1" x14ac:dyDescent="0.35">
      <c r="A205" s="32"/>
      <c r="B205" s="106" t="s">
        <v>241</v>
      </c>
      <c r="C205" s="106"/>
    </row>
    <row r="206" spans="1:3" ht="13.5" customHeight="1" x14ac:dyDescent="0.35">
      <c r="A206" s="32" t="s">
        <v>242</v>
      </c>
      <c r="B206" s="106" t="s">
        <v>243</v>
      </c>
      <c r="C206" s="106">
        <v>1</v>
      </c>
    </row>
    <row r="207" spans="1:3" ht="13.5" customHeight="1" x14ac:dyDescent="0.35">
      <c r="A207" s="32"/>
      <c r="B207" s="106" t="s">
        <v>245</v>
      </c>
      <c r="C207" s="106">
        <v>1</v>
      </c>
    </row>
    <row r="208" spans="1:3" ht="13.5" customHeight="1" x14ac:dyDescent="0.35">
      <c r="A208" s="32"/>
      <c r="B208" s="106" t="s">
        <v>246</v>
      </c>
      <c r="C208" s="106">
        <v>1</v>
      </c>
    </row>
    <row r="209" spans="1:3" ht="13.5" customHeight="1" x14ac:dyDescent="0.35">
      <c r="A209" s="32"/>
      <c r="B209" s="106" t="s">
        <v>247</v>
      </c>
      <c r="C209" s="106">
        <v>1</v>
      </c>
    </row>
    <row r="210" spans="1:3" ht="13.5" customHeight="1" x14ac:dyDescent="0.35">
      <c r="A210" s="32"/>
      <c r="B210" s="106" t="s">
        <v>248</v>
      </c>
      <c r="C210" s="106">
        <v>1</v>
      </c>
    </row>
    <row r="211" spans="1:3" ht="13.5" customHeight="1" x14ac:dyDescent="0.35">
      <c r="A211" s="32"/>
      <c r="B211" s="106" t="s">
        <v>249</v>
      </c>
      <c r="C211" s="106">
        <v>1</v>
      </c>
    </row>
    <row r="212" spans="1:3" ht="13.5" customHeight="1" x14ac:dyDescent="0.35">
      <c r="A212" s="32"/>
      <c r="B212" s="106" t="s">
        <v>250</v>
      </c>
      <c r="C212" s="106">
        <v>1</v>
      </c>
    </row>
    <row r="213" spans="1:3" ht="13.5" customHeight="1" x14ac:dyDescent="0.35">
      <c r="A213" s="32"/>
      <c r="B213" s="106" t="s">
        <v>251</v>
      </c>
      <c r="C213" s="106">
        <v>1</v>
      </c>
    </row>
    <row r="214" spans="1:3" ht="13.5" customHeight="1" x14ac:dyDescent="0.35">
      <c r="A214" s="32"/>
      <c r="B214" s="106" t="s">
        <v>252</v>
      </c>
      <c r="C214" s="106">
        <v>1</v>
      </c>
    </row>
    <row r="215" spans="1:3" ht="13.5" customHeight="1" x14ac:dyDescent="0.35">
      <c r="A215" s="32"/>
      <c r="B215" s="106" t="s">
        <v>253</v>
      </c>
      <c r="C215" s="106">
        <v>1</v>
      </c>
    </row>
    <row r="216" spans="1:3" ht="13.5" customHeight="1" x14ac:dyDescent="0.35">
      <c r="A216" s="32"/>
      <c r="B216" s="106" t="s">
        <v>254</v>
      </c>
      <c r="C216" s="106">
        <v>1</v>
      </c>
    </row>
    <row r="217" spans="1:3" ht="13.5" customHeight="1" x14ac:dyDescent="0.35">
      <c r="A217" s="32"/>
      <c r="B217" s="106" t="s">
        <v>255</v>
      </c>
      <c r="C217" s="106">
        <v>1</v>
      </c>
    </row>
    <row r="218" spans="1:3" ht="13.5" customHeight="1" x14ac:dyDescent="0.35">
      <c r="A218" s="32"/>
      <c r="B218" s="106" t="s">
        <v>256</v>
      </c>
      <c r="C218" s="106">
        <v>1</v>
      </c>
    </row>
    <row r="219" spans="1:3" ht="13.5" customHeight="1" x14ac:dyDescent="0.35">
      <c r="A219" s="32"/>
      <c r="B219" s="106" t="s">
        <v>257</v>
      </c>
      <c r="C219" s="106">
        <v>1</v>
      </c>
    </row>
    <row r="220" spans="1:3" ht="13.5" customHeight="1" x14ac:dyDescent="0.35">
      <c r="A220" s="32"/>
      <c r="B220" s="106" t="s">
        <v>258</v>
      </c>
      <c r="C220" s="106">
        <v>1</v>
      </c>
    </row>
    <row r="221" spans="1:3" ht="13.5" customHeight="1" x14ac:dyDescent="0.35">
      <c r="A221" s="32"/>
      <c r="B221" s="106" t="s">
        <v>353</v>
      </c>
      <c r="C221" s="106">
        <v>1</v>
      </c>
    </row>
    <row r="222" spans="1:3" ht="13.5" customHeight="1" x14ac:dyDescent="0.35">
      <c r="A222" s="32"/>
      <c r="B222" s="106" t="s">
        <v>259</v>
      </c>
      <c r="C222" s="106">
        <v>1</v>
      </c>
    </row>
    <row r="223" spans="1:3" ht="13.5" customHeight="1" x14ac:dyDescent="0.35">
      <c r="A223" s="32"/>
      <c r="B223" s="106" t="s">
        <v>260</v>
      </c>
      <c r="C223" s="106">
        <v>1</v>
      </c>
    </row>
    <row r="224" spans="1:3" ht="13.5" customHeight="1" x14ac:dyDescent="0.35">
      <c r="A224" s="32"/>
      <c r="B224" s="106" t="s">
        <v>261</v>
      </c>
      <c r="C224" s="106">
        <v>1</v>
      </c>
    </row>
    <row r="225" spans="1:3" ht="13.5" customHeight="1" x14ac:dyDescent="0.35">
      <c r="A225" s="32"/>
      <c r="B225" s="106" t="s">
        <v>262</v>
      </c>
      <c r="C225" s="106">
        <v>1</v>
      </c>
    </row>
    <row r="226" spans="1:3" ht="13.5" customHeight="1" x14ac:dyDescent="0.35">
      <c r="A226" s="32"/>
      <c r="B226" s="106" t="s">
        <v>263</v>
      </c>
      <c r="C226" s="106">
        <v>1</v>
      </c>
    </row>
    <row r="227" spans="1:3" ht="13.5" customHeight="1" x14ac:dyDescent="0.35">
      <c r="A227" s="32"/>
      <c r="B227" s="106" t="s">
        <v>264</v>
      </c>
      <c r="C227" s="106">
        <v>1</v>
      </c>
    </row>
    <row r="228" spans="1:3" ht="13.5" customHeight="1" x14ac:dyDescent="0.35">
      <c r="A228" s="32"/>
      <c r="B228" s="106" t="s">
        <v>265</v>
      </c>
      <c r="C228" s="106">
        <v>1</v>
      </c>
    </row>
    <row r="229" spans="1:3" ht="13.5" customHeight="1" x14ac:dyDescent="0.35">
      <c r="A229" s="32" t="s">
        <v>354</v>
      </c>
      <c r="B229" s="106" t="s">
        <v>266</v>
      </c>
      <c r="C229" s="106">
        <v>1</v>
      </c>
    </row>
    <row r="230" spans="1:3" ht="13.5" customHeight="1" x14ac:dyDescent="0.35">
      <c r="A230" s="32"/>
      <c r="B230" s="106" t="s">
        <v>267</v>
      </c>
      <c r="C230" s="106">
        <v>1</v>
      </c>
    </row>
    <row r="231" spans="1:3" ht="13.5" customHeight="1" x14ac:dyDescent="0.35">
      <c r="A231" s="32"/>
      <c r="B231" s="106" t="s">
        <v>268</v>
      </c>
      <c r="C231" s="106">
        <v>1</v>
      </c>
    </row>
    <row r="232" spans="1:3" ht="13.5" customHeight="1" x14ac:dyDescent="0.35">
      <c r="A232" s="32"/>
      <c r="B232" s="106" t="s">
        <v>269</v>
      </c>
      <c r="C232" s="106">
        <v>1</v>
      </c>
    </row>
    <row r="233" spans="1:3" ht="13.5" customHeight="1" x14ac:dyDescent="0.35">
      <c r="A233" s="32"/>
      <c r="B233" s="106" t="s">
        <v>270</v>
      </c>
      <c r="C233" s="106">
        <v>1</v>
      </c>
    </row>
    <row r="234" spans="1:3" ht="13.5" customHeight="1" x14ac:dyDescent="0.35">
      <c r="A234" s="32"/>
      <c r="B234" s="106" t="s">
        <v>271</v>
      </c>
      <c r="C234" s="106">
        <v>1</v>
      </c>
    </row>
    <row r="235" spans="1:3" ht="13.5" customHeight="1" x14ac:dyDescent="0.35">
      <c r="A235" s="32" t="s">
        <v>272</v>
      </c>
      <c r="B235" s="106" t="s">
        <v>273</v>
      </c>
      <c r="C235" s="106">
        <v>1</v>
      </c>
    </row>
    <row r="236" spans="1:3" ht="13.5" customHeight="1" x14ac:dyDescent="0.35">
      <c r="A236" s="32"/>
      <c r="B236" s="106" t="s">
        <v>274</v>
      </c>
      <c r="C236" s="106">
        <v>1</v>
      </c>
    </row>
    <row r="237" spans="1:3" ht="13.5" customHeight="1" x14ac:dyDescent="0.35">
      <c r="A237" s="32"/>
      <c r="B237" s="106" t="s">
        <v>275</v>
      </c>
      <c r="C237" s="106">
        <v>1</v>
      </c>
    </row>
    <row r="238" spans="1:3" ht="13.5" customHeight="1" x14ac:dyDescent="0.35">
      <c r="A238" s="32"/>
      <c r="B238" s="106" t="s">
        <v>276</v>
      </c>
      <c r="C238" s="106">
        <v>1</v>
      </c>
    </row>
    <row r="239" spans="1:3" ht="13.5" customHeight="1" x14ac:dyDescent="0.35">
      <c r="A239" s="32"/>
      <c r="B239" s="106" t="s">
        <v>277</v>
      </c>
      <c r="C239" s="106">
        <v>1</v>
      </c>
    </row>
    <row r="240" spans="1:3" ht="13.5" customHeight="1" x14ac:dyDescent="0.35">
      <c r="A240" s="32"/>
      <c r="B240" s="106" t="s">
        <v>278</v>
      </c>
      <c r="C240" s="106">
        <v>1</v>
      </c>
    </row>
    <row r="241" spans="1:3" ht="13.5" customHeight="1" x14ac:dyDescent="0.35">
      <c r="A241" s="32"/>
      <c r="B241" s="106" t="s">
        <v>279</v>
      </c>
      <c r="C241" s="106">
        <v>1</v>
      </c>
    </row>
    <row r="242" spans="1:3" ht="13.5" customHeight="1" x14ac:dyDescent="0.35">
      <c r="A242" s="32"/>
      <c r="B242" s="106" t="s">
        <v>280</v>
      </c>
      <c r="C242" s="106">
        <v>1</v>
      </c>
    </row>
    <row r="243" spans="1:3" ht="13.5" customHeight="1" x14ac:dyDescent="0.35">
      <c r="A243" s="32"/>
      <c r="B243" s="106" t="s">
        <v>281</v>
      </c>
      <c r="C243" s="106">
        <v>1</v>
      </c>
    </row>
    <row r="244" spans="1:3" ht="13.5" customHeight="1" x14ac:dyDescent="0.35">
      <c r="A244" s="32"/>
      <c r="B244" s="106" t="s">
        <v>282</v>
      </c>
      <c r="C244" s="106">
        <v>1</v>
      </c>
    </row>
    <row r="245" spans="1:3" ht="13.5" customHeight="1" x14ac:dyDescent="0.35">
      <c r="A245" s="32"/>
      <c r="B245" s="106" t="s">
        <v>50</v>
      </c>
      <c r="C245" s="106">
        <v>1</v>
      </c>
    </row>
    <row r="246" spans="1:3" ht="13.5" customHeight="1" x14ac:dyDescent="0.35">
      <c r="A246" s="32"/>
      <c r="B246" s="106" t="s">
        <v>283</v>
      </c>
      <c r="C246" s="106">
        <v>1</v>
      </c>
    </row>
    <row r="247" spans="1:3" ht="13.5" customHeight="1" x14ac:dyDescent="0.35">
      <c r="A247" s="32"/>
      <c r="B247" s="106" t="s">
        <v>284</v>
      </c>
      <c r="C247" s="106">
        <v>1</v>
      </c>
    </row>
    <row r="248" spans="1:3" ht="13.5" customHeight="1" x14ac:dyDescent="0.35">
      <c r="A248" s="32"/>
      <c r="B248" s="106" t="s">
        <v>51</v>
      </c>
      <c r="C248" s="106">
        <v>1</v>
      </c>
    </row>
    <row r="249" spans="1:3" ht="13.5" customHeight="1" x14ac:dyDescent="0.35">
      <c r="A249" s="32"/>
      <c r="B249" s="106" t="s">
        <v>285</v>
      </c>
      <c r="C249" s="106">
        <v>1</v>
      </c>
    </row>
    <row r="250" spans="1:3" ht="13.5" customHeight="1" x14ac:dyDescent="0.35">
      <c r="A250" s="32"/>
      <c r="B250" s="106" t="s">
        <v>286</v>
      </c>
      <c r="C250" s="106">
        <v>1</v>
      </c>
    </row>
    <row r="251" spans="1:3" ht="13.5" customHeight="1" x14ac:dyDescent="0.35">
      <c r="A251" s="32"/>
      <c r="B251" s="106" t="s">
        <v>287</v>
      </c>
      <c r="C251" s="106">
        <v>1</v>
      </c>
    </row>
    <row r="252" spans="1:3" ht="13.5" customHeight="1" x14ac:dyDescent="0.35">
      <c r="A252" s="32"/>
      <c r="B252" s="106" t="s">
        <v>288</v>
      </c>
      <c r="C252" s="106">
        <v>1</v>
      </c>
    </row>
    <row r="253" spans="1:3" ht="13.5" customHeight="1" x14ac:dyDescent="0.35">
      <c r="A253" s="32"/>
      <c r="B253" s="106" t="s">
        <v>356</v>
      </c>
      <c r="C253" s="106">
        <v>1</v>
      </c>
    </row>
    <row r="254" spans="1:3" ht="13.5" customHeight="1" x14ac:dyDescent="0.35">
      <c r="A254" s="32"/>
      <c r="B254" s="106" t="s">
        <v>289</v>
      </c>
      <c r="C254" s="106">
        <v>1</v>
      </c>
    </row>
    <row r="255" spans="1:3" ht="13.5" customHeight="1" x14ac:dyDescent="0.35">
      <c r="A255" s="32"/>
      <c r="B255" s="106" t="s">
        <v>290</v>
      </c>
      <c r="C255" s="106">
        <v>1</v>
      </c>
    </row>
    <row r="256" spans="1:3" ht="13.5" customHeight="1" x14ac:dyDescent="0.35">
      <c r="A256" s="32"/>
      <c r="B256" s="106" t="s">
        <v>291</v>
      </c>
      <c r="C256" s="106">
        <v>1</v>
      </c>
    </row>
    <row r="257" spans="1:3" ht="13.5" customHeight="1" x14ac:dyDescent="0.35">
      <c r="A257" s="32"/>
      <c r="B257" s="106" t="s">
        <v>292</v>
      </c>
      <c r="C257" s="106">
        <v>1</v>
      </c>
    </row>
    <row r="258" spans="1:3" ht="13.5" customHeight="1" x14ac:dyDescent="0.35">
      <c r="A258" s="32"/>
      <c r="B258" s="106" t="s">
        <v>293</v>
      </c>
      <c r="C258" s="106">
        <v>1</v>
      </c>
    </row>
    <row r="259" spans="1:3" ht="13.5" customHeight="1" x14ac:dyDescent="0.35">
      <c r="A259" s="32"/>
      <c r="B259" s="106" t="s">
        <v>294</v>
      </c>
      <c r="C259" s="106">
        <v>1</v>
      </c>
    </row>
    <row r="260" spans="1:3" ht="13.5" customHeight="1" x14ac:dyDescent="0.35">
      <c r="A260" s="32"/>
      <c r="B260" s="106" t="s">
        <v>295</v>
      </c>
      <c r="C260" s="106">
        <v>1</v>
      </c>
    </row>
    <row r="261" spans="1:3" ht="13.5" customHeight="1" x14ac:dyDescent="0.35">
      <c r="A261" s="32"/>
      <c r="B261" s="106" t="s">
        <v>296</v>
      </c>
      <c r="C261" s="106">
        <v>1</v>
      </c>
    </row>
    <row r="262" spans="1:3" ht="13.5" customHeight="1" x14ac:dyDescent="0.35">
      <c r="A262" s="32"/>
      <c r="B262" s="106" t="s">
        <v>297</v>
      </c>
      <c r="C262" s="106">
        <v>1</v>
      </c>
    </row>
    <row r="263" spans="1:3" ht="13.5" customHeight="1" x14ac:dyDescent="0.35">
      <c r="A263" s="32"/>
      <c r="B263" s="106" t="s">
        <v>298</v>
      </c>
      <c r="C263" s="106">
        <v>1</v>
      </c>
    </row>
    <row r="264" spans="1:3" ht="13.5" customHeight="1" x14ac:dyDescent="0.35">
      <c r="A264" s="32"/>
      <c r="B264" s="106" t="s">
        <v>299</v>
      </c>
      <c r="C264" s="106">
        <v>1</v>
      </c>
    </row>
    <row r="265" spans="1:3" ht="13.5" customHeight="1" x14ac:dyDescent="0.35">
      <c r="A265" s="32"/>
      <c r="B265" s="106" t="s">
        <v>300</v>
      </c>
      <c r="C265" s="106">
        <v>1</v>
      </c>
    </row>
    <row r="266" spans="1:3" ht="13.5" customHeight="1" x14ac:dyDescent="0.35">
      <c r="A266" s="32"/>
      <c r="B266" s="106" t="s">
        <v>350</v>
      </c>
      <c r="C266" s="106">
        <v>1</v>
      </c>
    </row>
    <row r="267" spans="1:3" ht="13.5" customHeight="1" x14ac:dyDescent="0.35">
      <c r="A267" s="32"/>
      <c r="B267" s="106" t="s">
        <v>351</v>
      </c>
      <c r="C267" s="106">
        <v>1</v>
      </c>
    </row>
    <row r="268" spans="1:3" ht="13.5" customHeight="1" x14ac:dyDescent="0.35">
      <c r="A268" s="32"/>
      <c r="B268" s="106" t="s">
        <v>352</v>
      </c>
      <c r="C268" s="106">
        <v>1</v>
      </c>
    </row>
    <row r="269" spans="1:3" ht="13.5" customHeight="1" x14ac:dyDescent="0.35">
      <c r="A269" s="32" t="s">
        <v>301</v>
      </c>
      <c r="B269" s="106" t="s">
        <v>55</v>
      </c>
      <c r="C269" s="106"/>
    </row>
    <row r="270" spans="1:3" ht="13.5" customHeight="1" x14ac:dyDescent="0.35">
      <c r="A270" s="32"/>
      <c r="B270" s="106" t="s">
        <v>302</v>
      </c>
      <c r="C270" s="106"/>
    </row>
    <row r="271" spans="1:3" ht="13.5" customHeight="1" x14ac:dyDescent="0.35">
      <c r="A271" s="32"/>
      <c r="B271" s="106" t="s">
        <v>303</v>
      </c>
      <c r="C271" s="106"/>
    </row>
    <row r="272" spans="1:3" ht="13.5" customHeight="1" x14ac:dyDescent="0.35">
      <c r="A272" s="32"/>
      <c r="B272" s="106" t="s">
        <v>304</v>
      </c>
      <c r="C272" s="106"/>
    </row>
    <row r="273" spans="1:3" ht="13.5" customHeight="1" x14ac:dyDescent="0.35">
      <c r="A273" s="32"/>
      <c r="B273" s="106" t="s">
        <v>305</v>
      </c>
      <c r="C273" s="106"/>
    </row>
    <row r="274" spans="1:3" ht="13.5" customHeight="1" x14ac:dyDescent="0.35">
      <c r="A274" s="32"/>
      <c r="B274" s="106" t="s">
        <v>306</v>
      </c>
      <c r="C274" s="106"/>
    </row>
    <row r="275" spans="1:3" ht="13.5" customHeight="1" x14ac:dyDescent="0.35">
      <c r="A275" s="32"/>
      <c r="B275" s="106" t="s">
        <v>307</v>
      </c>
      <c r="C275" s="106"/>
    </row>
    <row r="276" spans="1:3" ht="13.5" customHeight="1" x14ac:dyDescent="0.35">
      <c r="A276" s="32"/>
      <c r="B276" s="106" t="s">
        <v>308</v>
      </c>
      <c r="C276" s="106"/>
    </row>
    <row r="277" spans="1:3" ht="13.5" customHeight="1" x14ac:dyDescent="0.35">
      <c r="A277" s="32"/>
      <c r="B277" s="106" t="s">
        <v>309</v>
      </c>
      <c r="C277" s="106"/>
    </row>
    <row r="278" spans="1:3" ht="13.5" customHeight="1" x14ac:dyDescent="0.35">
      <c r="A278" s="32"/>
      <c r="B278" s="106" t="s">
        <v>310</v>
      </c>
      <c r="C278" s="106"/>
    </row>
    <row r="279" spans="1:3" ht="13.5" customHeight="1" x14ac:dyDescent="0.35">
      <c r="A279" s="32"/>
      <c r="B279" s="106" t="s">
        <v>311</v>
      </c>
      <c r="C279" s="106"/>
    </row>
    <row r="280" spans="1:3" ht="13.5" customHeight="1" x14ac:dyDescent="0.35">
      <c r="A280" s="32"/>
      <c r="B280" s="106" t="s">
        <v>312</v>
      </c>
      <c r="C280" s="106"/>
    </row>
    <row r="281" spans="1:3" ht="13.5" customHeight="1" x14ac:dyDescent="0.35">
      <c r="A281" s="32"/>
      <c r="B281" s="106" t="s">
        <v>313</v>
      </c>
      <c r="C281" s="106"/>
    </row>
    <row r="282" spans="1:3" ht="13.5" customHeight="1" x14ac:dyDescent="0.35">
      <c r="A282" s="32"/>
      <c r="B282" s="106" t="s">
        <v>314</v>
      </c>
      <c r="C282" s="106"/>
    </row>
    <row r="283" spans="1:3" ht="13.5" customHeight="1" x14ac:dyDescent="0.35">
      <c r="A283" s="32"/>
      <c r="B283" s="106" t="s">
        <v>315</v>
      </c>
      <c r="C283" s="106"/>
    </row>
    <row r="284" spans="1:3" ht="13.5" customHeight="1" x14ac:dyDescent="0.35">
      <c r="A284" s="32"/>
      <c r="B284" s="106" t="s">
        <v>316</v>
      </c>
      <c r="C284" s="106"/>
    </row>
    <row r="285" spans="1:3" ht="13.5" customHeight="1" x14ac:dyDescent="0.35">
      <c r="A285" s="32"/>
      <c r="B285" s="106" t="s">
        <v>317</v>
      </c>
      <c r="C285" s="106"/>
    </row>
    <row r="286" spans="1:3" ht="13.5" customHeight="1" x14ac:dyDescent="0.35">
      <c r="A286" s="32"/>
      <c r="B286" s="107" t="s">
        <v>318</v>
      </c>
    </row>
    <row r="287" spans="1:3" ht="13.5" customHeight="1" x14ac:dyDescent="0.35">
      <c r="A287" s="32"/>
      <c r="B287" s="106" t="s">
        <v>319</v>
      </c>
      <c r="C287" s="106"/>
    </row>
    <row r="288" spans="1:3" ht="13.5" customHeight="1" x14ac:dyDescent="0.35">
      <c r="A288" s="32"/>
      <c r="B288" s="106" t="s">
        <v>355</v>
      </c>
      <c r="C288" s="106"/>
    </row>
    <row r="289" spans="1:3" ht="13.5" customHeight="1" x14ac:dyDescent="0.35">
      <c r="A289" s="32"/>
      <c r="B289" s="106" t="s">
        <v>320</v>
      </c>
      <c r="C289" s="106"/>
    </row>
    <row r="290" spans="1:3" ht="13.5" customHeight="1" x14ac:dyDescent="0.35">
      <c r="A290" s="32"/>
      <c r="B290" s="106" t="s">
        <v>321</v>
      </c>
      <c r="C290" s="106"/>
    </row>
    <row r="291" spans="1:3" ht="13.5" customHeight="1" x14ac:dyDescent="0.35">
      <c r="A291" s="32"/>
      <c r="B291" s="106" t="s">
        <v>322</v>
      </c>
      <c r="C291" s="106"/>
    </row>
    <row r="292" spans="1:3" ht="13.5" customHeight="1" x14ac:dyDescent="0.35">
      <c r="A292" s="32"/>
      <c r="B292" s="106" t="s">
        <v>323</v>
      </c>
      <c r="C292" s="106"/>
    </row>
    <row r="293" spans="1:3" ht="13.5" customHeight="1" x14ac:dyDescent="0.35">
      <c r="A293" s="32"/>
      <c r="B293" s="106" t="s">
        <v>324</v>
      </c>
      <c r="C293" s="106"/>
    </row>
    <row r="294" spans="1:3" ht="13.5" customHeight="1" x14ac:dyDescent="0.35">
      <c r="A294" s="32"/>
      <c r="B294" s="106" t="s">
        <v>325</v>
      </c>
      <c r="C294" s="106"/>
    </row>
    <row r="295" spans="1:3" ht="13.5" customHeight="1" x14ac:dyDescent="0.35">
      <c r="A295" s="32"/>
      <c r="B295" s="106" t="s">
        <v>326</v>
      </c>
      <c r="C295" s="106"/>
    </row>
    <row r="296" spans="1:3" ht="13.5" customHeight="1" x14ac:dyDescent="0.35">
      <c r="A296" s="32"/>
      <c r="B296" s="106" t="s">
        <v>327</v>
      </c>
      <c r="C296" s="106"/>
    </row>
    <row r="297" spans="1:3" ht="13.5" customHeight="1" x14ac:dyDescent="0.35">
      <c r="A297" s="32"/>
      <c r="B297" s="106" t="s">
        <v>328</v>
      </c>
      <c r="C297" s="106"/>
    </row>
    <row r="298" spans="1:3" ht="13.5" customHeight="1" x14ac:dyDescent="0.35">
      <c r="A298" s="32"/>
      <c r="B298" s="106" t="s">
        <v>329</v>
      </c>
      <c r="C298" s="106"/>
    </row>
    <row r="299" spans="1:3" ht="13.5" customHeight="1" x14ac:dyDescent="0.35">
      <c r="A299" s="32"/>
      <c r="B299" s="106" t="s">
        <v>330</v>
      </c>
      <c r="C299" s="106"/>
    </row>
    <row r="300" spans="1:3" s="32" customFormat="1" ht="13.5" customHeight="1" x14ac:dyDescent="0.35">
      <c r="B300" s="106" t="s">
        <v>331</v>
      </c>
      <c r="C300" s="106"/>
    </row>
    <row r="301" spans="1:3" s="32" customFormat="1" ht="13.5" customHeight="1" x14ac:dyDescent="0.35">
      <c r="B301" s="106"/>
      <c r="C301" s="106"/>
    </row>
    <row r="302" spans="1:3" s="32" customFormat="1" ht="13.5" customHeight="1" x14ac:dyDescent="0.35">
      <c r="A302" s="100" t="s">
        <v>385</v>
      </c>
      <c r="B302" s="108"/>
      <c r="C302" s="108"/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Index</vt:lpstr>
      <vt:lpstr>T10.01</vt:lpstr>
      <vt:lpstr>T10.02</vt:lpstr>
      <vt:lpstr>T10.03</vt:lpstr>
      <vt:lpstr>T10.04</vt:lpstr>
      <vt:lpstr>Liste des pays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 Tourisme</dc:title>
  <dc:creator>Lausanne statistique</dc:creator>
  <cp:lastModifiedBy>wiedm</cp:lastModifiedBy>
  <cp:lastPrinted>2016-09-27T13:28:29Z</cp:lastPrinted>
  <dcterms:created xsi:type="dcterms:W3CDTF">2016-03-03T10:37:05Z</dcterms:created>
  <dcterms:modified xsi:type="dcterms:W3CDTF">2020-10-27T09:12:39Z</dcterms:modified>
</cp:coreProperties>
</file>