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03 Forestry\"/>
    </mc:Choice>
  </mc:AlternateContent>
  <xr:revisionPtr revIDLastSave="0" documentId="8_{F49FE6A8-75B0-4284-BF0D-FEF2A2023658}" xr6:coauthVersionLast="45" xr6:coauthVersionMax="45" xr10:uidLastSave="{00000000-0000-0000-0000-000000000000}"/>
  <bookViews>
    <workbookView xWindow="1900" yWindow="1690" windowWidth="15400" windowHeight="9110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J30" i="1"/>
  <c r="J26" i="1"/>
  <c r="J38" i="1" s="1"/>
</calcChain>
</file>

<file path=xl/sharedStrings.xml><?xml version="1.0" encoding="utf-8"?>
<sst xmlns="http://schemas.openxmlformats.org/spreadsheetml/2006/main" count="45" uniqueCount="22">
  <si>
    <t>Bois de feu</t>
  </si>
  <si>
    <t>Résineux</t>
  </si>
  <si>
    <t>Feuillus</t>
  </si>
  <si>
    <t>Total</t>
  </si>
  <si>
    <t>Catégorie</t>
  </si>
  <si>
    <t>T07.03.02</t>
  </si>
  <si>
    <t>Bois exploité par catégorie, Vaud</t>
  </si>
  <si>
    <r>
      <t>En m</t>
    </r>
    <r>
      <rPr>
        <vertAlign val="superscript"/>
        <sz val="8"/>
        <rFont val="Arial"/>
        <family val="2"/>
      </rPr>
      <t>3</t>
    </r>
  </si>
  <si>
    <t>Source: Direction des ressources et du patrimoine naturels</t>
  </si>
  <si>
    <t>Source : DIRNA</t>
  </si>
  <si>
    <t>1) Bois utilisé pour le papier et ses dérivés. 2) Bois de grumes (encore recouvert de son écorce) utilisé pour menuiserie, charpente, sciage.</t>
  </si>
  <si>
    <r>
      <t xml:space="preserve">Bois d'industrie </t>
    </r>
    <r>
      <rPr>
        <b/>
        <i/>
        <sz val="6.5"/>
        <color rgb="FF4D4D4D"/>
        <rFont val="Arial Narrow"/>
        <family val="2"/>
      </rPr>
      <t>(1)</t>
    </r>
  </si>
  <si>
    <r>
      <t xml:space="preserve">Bois de service </t>
    </r>
    <r>
      <rPr>
        <b/>
        <i/>
        <sz val="6.5"/>
        <color rgb="FF4D4D4D"/>
        <rFont val="Arial Narrow"/>
        <family val="2"/>
      </rPr>
      <t>(2)</t>
    </r>
  </si>
  <si>
    <t xml:space="preserve"> Catégorie</t>
  </si>
  <si>
    <r>
      <t>En m</t>
    </r>
    <r>
      <rPr>
        <vertAlign val="superscript"/>
        <sz val="6.5"/>
        <color theme="1" tint="0.14999847407452621"/>
        <rFont val="Arial Narrow"/>
        <family val="2"/>
      </rPr>
      <t>3</t>
    </r>
  </si>
  <si>
    <r>
      <t>Bois d'industrie</t>
    </r>
    <r>
      <rPr>
        <b/>
        <sz val="8"/>
        <rFont val="Arial"/>
        <family val="2"/>
      </rPr>
      <t xml:space="preserve"> (1)</t>
    </r>
  </si>
  <si>
    <r>
      <t xml:space="preserve">Bois de service </t>
    </r>
    <r>
      <rPr>
        <b/>
        <sz val="8"/>
        <rFont val="Arial"/>
        <family val="2"/>
      </rPr>
      <t>(2)</t>
    </r>
  </si>
  <si>
    <r>
      <t xml:space="preserve">Bois d'industrie </t>
    </r>
    <r>
      <rPr>
        <b/>
        <sz val="8"/>
        <rFont val="Arial"/>
        <family val="2"/>
      </rPr>
      <t>(1)</t>
    </r>
  </si>
  <si>
    <t>Bois exploité par catégorie, Vaud, 1994-2018</t>
  </si>
  <si>
    <t>2008</t>
  </si>
  <si>
    <t>2013</t>
  </si>
  <si>
    <t xml:space="preserve">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</si>
</sst>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0"/>
    <numFmt numFmtId="166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6.5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i/>
      <sz val="6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vertAlign val="superscript"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166" fontId="1" fillId="0" borderId="2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1</xdr:col>
      <xdr:colOff>344658</xdr:colOff>
      <xdr:row>1</xdr:row>
      <xdr:rowOff>140677</xdr:rowOff>
    </xdr:to>
    <xdr:pic>
      <xdr:nvPicPr>
        <xdr:cNvPr id="1421" name="Image 12" descr="StatVD_nouveau.logo_cmjn.png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540412" cy="63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tabSelected="1" workbookViewId="0">
      <selection activeCell="A4" sqref="A4"/>
    </sheetView>
  </sheetViews>
  <sheetFormatPr defaultColWidth="11.453125" defaultRowHeight="12.5" x14ac:dyDescent="0.25"/>
  <cols>
    <col min="1" max="1" width="17.90625" style="7" customWidth="1"/>
    <col min="2" max="15" width="8.08984375" style="7" customWidth="1"/>
    <col min="16" max="16" width="4.36328125" style="7" customWidth="1"/>
    <col min="17" max="16384" width="11.453125" style="7"/>
  </cols>
  <sheetData>
    <row r="1" spans="1:18" s="20" customFormat="1" ht="43" customHeight="1" x14ac:dyDescent="0.25">
      <c r="A1" s="17"/>
      <c r="B1" s="17"/>
      <c r="C1" s="17"/>
      <c r="D1" s="18"/>
      <c r="E1" s="18"/>
      <c r="F1" s="18"/>
      <c r="G1" s="19"/>
    </row>
    <row r="2" spans="1:18" s="20" customFormat="1" ht="13" thickBot="1" x14ac:dyDescent="0.3">
      <c r="A2" s="21"/>
      <c r="B2" s="21"/>
      <c r="C2" s="22"/>
      <c r="D2" s="22"/>
      <c r="E2" s="18"/>
      <c r="F2" s="19"/>
    </row>
    <row r="3" spans="1:18" s="20" customFormat="1" ht="13" thickTop="1" x14ac:dyDescent="0.25">
      <c r="A3" s="23"/>
      <c r="B3" s="23"/>
      <c r="C3" s="23"/>
      <c r="D3" s="24"/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</row>
    <row r="4" spans="1:18" s="6" customFormat="1" ht="13" x14ac:dyDescent="0.25">
      <c r="A4" s="5" t="s">
        <v>18</v>
      </c>
    </row>
    <row r="5" spans="1:18" s="15" customFormat="1" ht="12" x14ac:dyDescent="0.25">
      <c r="A5" s="15" t="s">
        <v>7</v>
      </c>
    </row>
    <row r="7" spans="1:18" s="4" customFormat="1" ht="11.25" customHeight="1" x14ac:dyDescent="0.25">
      <c r="A7" s="12" t="s">
        <v>4</v>
      </c>
      <c r="B7" s="4">
        <v>1994</v>
      </c>
      <c r="C7" s="4">
        <v>1995</v>
      </c>
      <c r="D7" s="4">
        <v>1996</v>
      </c>
      <c r="E7" s="4">
        <v>1997</v>
      </c>
      <c r="F7" s="4">
        <v>1998</v>
      </c>
      <c r="G7" s="13">
        <v>1999</v>
      </c>
      <c r="H7" s="4">
        <v>2000</v>
      </c>
      <c r="I7" s="4">
        <v>2001</v>
      </c>
      <c r="J7" s="4">
        <v>2002</v>
      </c>
      <c r="K7" s="4">
        <v>2003</v>
      </c>
      <c r="L7" s="13">
        <v>2004</v>
      </c>
      <c r="M7" s="13">
        <v>2005</v>
      </c>
      <c r="N7" s="13">
        <v>2006</v>
      </c>
      <c r="O7" s="4">
        <v>2007</v>
      </c>
    </row>
    <row r="8" spans="1:18" x14ac:dyDescent="0.25">
      <c r="G8" s="30"/>
    </row>
    <row r="9" spans="1:18" ht="13" x14ac:dyDescent="0.25">
      <c r="A9" s="8" t="s">
        <v>0</v>
      </c>
      <c r="B9" s="16">
        <v>79966</v>
      </c>
      <c r="C9" s="16">
        <v>69179</v>
      </c>
      <c r="D9" s="11">
        <v>66685</v>
      </c>
      <c r="E9" s="11">
        <v>84457</v>
      </c>
      <c r="F9" s="11">
        <v>79229</v>
      </c>
      <c r="G9" s="11">
        <v>92732</v>
      </c>
      <c r="H9" s="11">
        <v>97913</v>
      </c>
      <c r="I9" s="11">
        <v>82948</v>
      </c>
      <c r="J9" s="11">
        <v>86520</v>
      </c>
      <c r="K9" s="11">
        <v>90837</v>
      </c>
      <c r="L9" s="11">
        <v>102367</v>
      </c>
      <c r="M9" s="11">
        <v>104726</v>
      </c>
      <c r="N9" s="11">
        <v>131157</v>
      </c>
      <c r="O9" s="11">
        <v>126007</v>
      </c>
      <c r="P9" s="10"/>
      <c r="Q9" s="10"/>
      <c r="R9" s="10"/>
    </row>
    <row r="10" spans="1:18" x14ac:dyDescent="0.25">
      <c r="A10" s="7" t="s">
        <v>1</v>
      </c>
      <c r="B10" s="10">
        <v>9991</v>
      </c>
      <c r="C10" s="10">
        <v>7242</v>
      </c>
      <c r="D10" s="9">
        <v>5679</v>
      </c>
      <c r="E10" s="9">
        <v>10590</v>
      </c>
      <c r="F10" s="9">
        <v>7669</v>
      </c>
      <c r="G10" s="9">
        <v>10551</v>
      </c>
      <c r="H10" s="9">
        <v>20418</v>
      </c>
      <c r="I10" s="9">
        <v>10136</v>
      </c>
      <c r="J10" s="9">
        <v>10468</v>
      </c>
      <c r="K10" s="9">
        <v>11468</v>
      </c>
      <c r="L10" s="9">
        <v>14338</v>
      </c>
      <c r="M10" s="9">
        <v>13827</v>
      </c>
      <c r="N10" s="9">
        <v>13664</v>
      </c>
      <c r="O10" s="9">
        <v>12659</v>
      </c>
      <c r="P10" s="10"/>
      <c r="Q10" s="10"/>
      <c r="R10" s="10"/>
    </row>
    <row r="11" spans="1:18" x14ac:dyDescent="0.25">
      <c r="A11" s="7" t="s">
        <v>2</v>
      </c>
      <c r="B11" s="10">
        <v>69975</v>
      </c>
      <c r="C11" s="10">
        <v>61937</v>
      </c>
      <c r="D11" s="9">
        <v>61006</v>
      </c>
      <c r="E11" s="9">
        <v>73867</v>
      </c>
      <c r="F11" s="9">
        <v>71560</v>
      </c>
      <c r="G11" s="9">
        <v>82181</v>
      </c>
      <c r="H11" s="9">
        <v>77495</v>
      </c>
      <c r="I11" s="9">
        <v>72812</v>
      </c>
      <c r="J11" s="9">
        <v>76052</v>
      </c>
      <c r="K11" s="9">
        <v>79369</v>
      </c>
      <c r="L11" s="9">
        <v>88029</v>
      </c>
      <c r="M11" s="9">
        <v>90899</v>
      </c>
      <c r="N11" s="9">
        <v>117493</v>
      </c>
      <c r="O11" s="9">
        <v>113348</v>
      </c>
      <c r="P11" s="10"/>
      <c r="Q11" s="10"/>
      <c r="R11" s="10"/>
    </row>
    <row r="12" spans="1:18" ht="4.25" customHeight="1" x14ac:dyDescent="0.25"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</row>
    <row r="13" spans="1:18" ht="13" x14ac:dyDescent="0.25">
      <c r="A13" s="8" t="s">
        <v>15</v>
      </c>
      <c r="B13" s="16">
        <v>42479</v>
      </c>
      <c r="C13" s="16">
        <v>47538</v>
      </c>
      <c r="D13" s="11">
        <v>46514</v>
      </c>
      <c r="E13" s="11">
        <v>45528</v>
      </c>
      <c r="F13" s="11">
        <v>39441</v>
      </c>
      <c r="G13" s="11">
        <v>38407</v>
      </c>
      <c r="H13" s="11">
        <v>60733</v>
      </c>
      <c r="I13" s="11">
        <v>34316</v>
      </c>
      <c r="J13" s="11">
        <v>36058</v>
      </c>
      <c r="K13" s="11">
        <v>39052</v>
      </c>
      <c r="L13" s="11">
        <v>33433</v>
      </c>
      <c r="M13" s="11">
        <v>38324</v>
      </c>
      <c r="N13" s="11">
        <v>48358</v>
      </c>
      <c r="O13" s="11">
        <v>50312</v>
      </c>
      <c r="P13" s="10"/>
      <c r="Q13" s="10"/>
      <c r="R13" s="10"/>
    </row>
    <row r="14" spans="1:18" x14ac:dyDescent="0.25">
      <c r="A14" s="7" t="s">
        <v>1</v>
      </c>
      <c r="B14" s="10">
        <v>29031</v>
      </c>
      <c r="C14" s="10">
        <v>29791</v>
      </c>
      <c r="D14" s="9">
        <v>29817</v>
      </c>
      <c r="E14" s="9">
        <v>27382</v>
      </c>
      <c r="F14" s="9">
        <v>22389</v>
      </c>
      <c r="G14" s="9">
        <v>20484</v>
      </c>
      <c r="H14" s="9">
        <v>44213</v>
      </c>
      <c r="I14" s="9">
        <v>21777</v>
      </c>
      <c r="J14" s="9">
        <v>22742</v>
      </c>
      <c r="K14" s="9">
        <v>25394</v>
      </c>
      <c r="L14" s="9">
        <v>24180</v>
      </c>
      <c r="M14" s="9">
        <v>29000</v>
      </c>
      <c r="N14" s="9">
        <v>35518</v>
      </c>
      <c r="O14" s="9">
        <v>35151</v>
      </c>
      <c r="P14" s="10"/>
      <c r="Q14" s="10"/>
      <c r="R14" s="10"/>
    </row>
    <row r="15" spans="1:18" x14ac:dyDescent="0.25">
      <c r="A15" s="7" t="s">
        <v>2</v>
      </c>
      <c r="B15" s="10">
        <v>13448</v>
      </c>
      <c r="C15" s="10">
        <v>17747</v>
      </c>
      <c r="D15" s="9">
        <v>16697</v>
      </c>
      <c r="E15" s="9">
        <v>18146</v>
      </c>
      <c r="F15" s="9">
        <v>17052</v>
      </c>
      <c r="G15" s="9">
        <v>17923</v>
      </c>
      <c r="H15" s="9">
        <v>16520</v>
      </c>
      <c r="I15" s="9">
        <v>12539</v>
      </c>
      <c r="J15" s="9">
        <v>13316</v>
      </c>
      <c r="K15" s="9">
        <v>13658</v>
      </c>
      <c r="L15" s="9">
        <v>9253</v>
      </c>
      <c r="M15" s="9">
        <v>9324</v>
      </c>
      <c r="N15" s="9">
        <v>12840</v>
      </c>
      <c r="O15" s="9">
        <v>15161</v>
      </c>
      <c r="P15" s="10"/>
      <c r="Q15" s="10"/>
      <c r="R15" s="10"/>
    </row>
    <row r="16" spans="1:18" ht="4.25" customHeight="1" x14ac:dyDescent="0.25">
      <c r="B16" s="10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</row>
    <row r="17" spans="1:18" ht="13" x14ac:dyDescent="0.25">
      <c r="A17" s="8" t="s">
        <v>16</v>
      </c>
      <c r="B17" s="16">
        <v>304124</v>
      </c>
      <c r="C17" s="16">
        <v>319045</v>
      </c>
      <c r="D17" s="11">
        <v>263385</v>
      </c>
      <c r="E17" s="11">
        <v>308915</v>
      </c>
      <c r="F17" s="11">
        <v>312060</v>
      </c>
      <c r="G17" s="11">
        <v>313862</v>
      </c>
      <c r="H17" s="11">
        <v>583954</v>
      </c>
      <c r="I17" s="11">
        <v>272038</v>
      </c>
      <c r="J17" s="11">
        <v>267422</v>
      </c>
      <c r="K17" s="11">
        <v>306433</v>
      </c>
      <c r="L17" s="11">
        <v>315729</v>
      </c>
      <c r="M17" s="11">
        <v>299865</v>
      </c>
      <c r="N17" s="11">
        <v>356179</v>
      </c>
      <c r="O17" s="11">
        <v>341919</v>
      </c>
      <c r="P17" s="10"/>
      <c r="Q17" s="10"/>
      <c r="R17" s="10"/>
    </row>
    <row r="18" spans="1:18" x14ac:dyDescent="0.25">
      <c r="A18" s="7" t="s">
        <v>1</v>
      </c>
      <c r="B18" s="10">
        <v>262604</v>
      </c>
      <c r="C18" s="10">
        <v>276581</v>
      </c>
      <c r="D18" s="9">
        <v>227141</v>
      </c>
      <c r="E18" s="9">
        <v>270982</v>
      </c>
      <c r="F18" s="9">
        <v>271361</v>
      </c>
      <c r="G18" s="9">
        <v>270838</v>
      </c>
      <c r="H18" s="9">
        <v>550945</v>
      </c>
      <c r="I18" s="9">
        <v>241844</v>
      </c>
      <c r="J18" s="9">
        <v>243784</v>
      </c>
      <c r="K18" s="9">
        <v>280209</v>
      </c>
      <c r="L18" s="9">
        <v>290145</v>
      </c>
      <c r="M18" s="9">
        <v>274111</v>
      </c>
      <c r="N18" s="9">
        <v>323069</v>
      </c>
      <c r="O18" s="9">
        <v>306914</v>
      </c>
      <c r="P18" s="10"/>
      <c r="Q18" s="10"/>
      <c r="R18" s="10"/>
    </row>
    <row r="19" spans="1:18" x14ac:dyDescent="0.25">
      <c r="A19" s="7" t="s">
        <v>2</v>
      </c>
      <c r="B19" s="10">
        <v>41520</v>
      </c>
      <c r="C19" s="10">
        <v>42464</v>
      </c>
      <c r="D19" s="9">
        <v>36244</v>
      </c>
      <c r="E19" s="9">
        <v>37933</v>
      </c>
      <c r="F19" s="9">
        <v>40699</v>
      </c>
      <c r="G19" s="9">
        <v>43024</v>
      </c>
      <c r="H19" s="9">
        <v>33009</v>
      </c>
      <c r="I19" s="9">
        <v>30194</v>
      </c>
      <c r="J19" s="9">
        <v>23638</v>
      </c>
      <c r="K19" s="9">
        <v>26224</v>
      </c>
      <c r="L19" s="9">
        <v>25584</v>
      </c>
      <c r="M19" s="9">
        <v>25754</v>
      </c>
      <c r="N19" s="9">
        <v>33110</v>
      </c>
      <c r="O19" s="9">
        <v>35005</v>
      </c>
      <c r="P19" s="10"/>
      <c r="Q19" s="10"/>
      <c r="R19" s="10"/>
    </row>
    <row r="20" spans="1:18" ht="4.25" customHeight="1" x14ac:dyDescent="0.25">
      <c r="B20" s="10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</row>
    <row r="21" spans="1:18" ht="13" x14ac:dyDescent="0.25">
      <c r="A21" s="8" t="s">
        <v>3</v>
      </c>
      <c r="B21" s="16">
        <v>426569</v>
      </c>
      <c r="C21" s="16">
        <v>435762</v>
      </c>
      <c r="D21" s="11">
        <v>376584</v>
      </c>
      <c r="E21" s="11">
        <v>438900</v>
      </c>
      <c r="F21" s="11">
        <v>430730</v>
      </c>
      <c r="G21" s="11">
        <v>445001</v>
      </c>
      <c r="H21" s="11">
        <v>742600</v>
      </c>
      <c r="I21" s="11">
        <v>389302</v>
      </c>
      <c r="J21" s="11">
        <v>390000</v>
      </c>
      <c r="K21" s="11">
        <v>436322</v>
      </c>
      <c r="L21" s="11">
        <v>451529</v>
      </c>
      <c r="M21" s="11">
        <v>442915</v>
      </c>
      <c r="N21" s="11">
        <v>535694</v>
      </c>
      <c r="O21" s="11">
        <v>518238</v>
      </c>
      <c r="P21" s="10"/>
      <c r="Q21" s="10"/>
      <c r="R21" s="10"/>
    </row>
    <row r="22" spans="1:18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4" spans="1:18" x14ac:dyDescent="0.25">
      <c r="A24" s="12" t="s">
        <v>4</v>
      </c>
      <c r="B24" s="13">
        <v>2008</v>
      </c>
      <c r="C24" s="13">
        <v>2009</v>
      </c>
      <c r="D24" s="13">
        <v>2010</v>
      </c>
      <c r="E24" s="13">
        <v>2011</v>
      </c>
      <c r="F24" s="4">
        <v>2012</v>
      </c>
      <c r="G24" s="4">
        <v>2013</v>
      </c>
      <c r="H24" s="4">
        <v>2014</v>
      </c>
      <c r="I24" s="4">
        <v>2015</v>
      </c>
      <c r="J24" s="4">
        <v>2016</v>
      </c>
      <c r="K24" s="4">
        <v>2017</v>
      </c>
      <c r="L24" s="4">
        <v>2018</v>
      </c>
    </row>
    <row r="25" spans="1:18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8" ht="13" x14ac:dyDescent="0.25">
      <c r="A26" s="8" t="s">
        <v>0</v>
      </c>
      <c r="B26" s="11">
        <v>135971</v>
      </c>
      <c r="C26" s="11">
        <v>167092</v>
      </c>
      <c r="D26" s="11">
        <v>165925</v>
      </c>
      <c r="E26" s="16">
        <v>171201</v>
      </c>
      <c r="F26" s="16">
        <v>146616</v>
      </c>
      <c r="G26" s="16">
        <v>163762</v>
      </c>
      <c r="H26" s="16">
        <v>168254</v>
      </c>
      <c r="I26" s="16">
        <v>176207</v>
      </c>
      <c r="J26" s="16">
        <f>SUM(J27:J28)</f>
        <v>151186</v>
      </c>
      <c r="K26" s="16">
        <v>146870</v>
      </c>
      <c r="L26" s="16">
        <v>137300</v>
      </c>
      <c r="N26" s="9"/>
      <c r="O26" s="9"/>
    </row>
    <row r="27" spans="1:18" x14ac:dyDescent="0.25">
      <c r="A27" s="7" t="s">
        <v>1</v>
      </c>
      <c r="B27" s="29">
        <v>11858</v>
      </c>
      <c r="C27" s="29">
        <v>13783</v>
      </c>
      <c r="D27" s="29">
        <v>19498</v>
      </c>
      <c r="E27" s="28">
        <v>24437</v>
      </c>
      <c r="F27" s="28">
        <v>27532</v>
      </c>
      <c r="G27" s="28">
        <v>28710</v>
      </c>
      <c r="H27" s="28">
        <v>29416</v>
      </c>
      <c r="I27" s="28">
        <v>25795</v>
      </c>
      <c r="J27" s="28">
        <v>23395</v>
      </c>
      <c r="K27" s="28">
        <v>28567</v>
      </c>
      <c r="L27" s="28">
        <v>29338</v>
      </c>
    </row>
    <row r="28" spans="1:18" x14ac:dyDescent="0.25">
      <c r="A28" s="7" t="s">
        <v>2</v>
      </c>
      <c r="B28" s="29">
        <v>124113</v>
      </c>
      <c r="C28" s="29">
        <v>153309</v>
      </c>
      <c r="D28" s="29">
        <v>146427</v>
      </c>
      <c r="E28" s="28">
        <v>146764</v>
      </c>
      <c r="F28" s="28">
        <v>119084</v>
      </c>
      <c r="G28" s="28">
        <v>135052</v>
      </c>
      <c r="H28" s="28">
        <v>138838</v>
      </c>
      <c r="I28" s="28">
        <v>150412</v>
      </c>
      <c r="J28" s="28">
        <v>127791</v>
      </c>
      <c r="K28" s="28">
        <v>118303</v>
      </c>
      <c r="L28" s="28">
        <v>107962</v>
      </c>
    </row>
    <row r="29" spans="1:18" ht="4.25" customHeight="1" x14ac:dyDescent="0.25">
      <c r="B29" s="11"/>
      <c r="C29" s="11"/>
      <c r="D29" s="11"/>
      <c r="E29" s="28"/>
      <c r="F29" s="28"/>
      <c r="G29" s="28"/>
      <c r="H29" s="28"/>
      <c r="I29" s="28"/>
      <c r="J29" s="28"/>
      <c r="K29" s="28"/>
      <c r="L29" s="28"/>
    </row>
    <row r="30" spans="1:18" ht="13" x14ac:dyDescent="0.25">
      <c r="A30" s="8" t="s">
        <v>17</v>
      </c>
      <c r="B30" s="11">
        <v>38770</v>
      </c>
      <c r="C30" s="11">
        <v>33926</v>
      </c>
      <c r="D30" s="11">
        <v>41418</v>
      </c>
      <c r="E30" s="16">
        <v>35191</v>
      </c>
      <c r="F30" s="16">
        <v>32724</v>
      </c>
      <c r="G30" s="16">
        <v>34999</v>
      </c>
      <c r="H30" s="16">
        <v>43114</v>
      </c>
      <c r="I30" s="16">
        <v>40915</v>
      </c>
      <c r="J30" s="16">
        <f>SUM(J31:J32)</f>
        <v>35424</v>
      </c>
      <c r="K30" s="16">
        <v>41053</v>
      </c>
      <c r="L30" s="16">
        <v>41006</v>
      </c>
    </row>
    <row r="31" spans="1:18" x14ac:dyDescent="0.25">
      <c r="A31" s="7" t="s">
        <v>1</v>
      </c>
      <c r="B31" s="29">
        <v>30961</v>
      </c>
      <c r="C31" s="29">
        <v>27788</v>
      </c>
      <c r="D31" s="29">
        <v>28495</v>
      </c>
      <c r="E31" s="28">
        <v>28410</v>
      </c>
      <c r="F31" s="28">
        <v>25561</v>
      </c>
      <c r="G31" s="28">
        <v>25548</v>
      </c>
      <c r="H31" s="28">
        <v>12512</v>
      </c>
      <c r="I31" s="28">
        <v>29301</v>
      </c>
      <c r="J31" s="28">
        <v>25470</v>
      </c>
      <c r="K31" s="28">
        <v>30821</v>
      </c>
      <c r="L31" s="28">
        <v>29788</v>
      </c>
    </row>
    <row r="32" spans="1:18" x14ac:dyDescent="0.25">
      <c r="A32" s="7" t="s">
        <v>2</v>
      </c>
      <c r="B32" s="29">
        <v>7809</v>
      </c>
      <c r="C32" s="29">
        <v>6138</v>
      </c>
      <c r="D32" s="29">
        <v>12923</v>
      </c>
      <c r="E32" s="28">
        <v>6781</v>
      </c>
      <c r="F32" s="28">
        <v>7163</v>
      </c>
      <c r="G32" s="28">
        <v>9451</v>
      </c>
      <c r="H32" s="28">
        <v>30602</v>
      </c>
      <c r="I32" s="28">
        <v>11614</v>
      </c>
      <c r="J32" s="28">
        <v>9954</v>
      </c>
      <c r="K32" s="28">
        <v>10232</v>
      </c>
      <c r="L32" s="28">
        <v>11218</v>
      </c>
    </row>
    <row r="33" spans="1:12" ht="4.25" customHeight="1" x14ac:dyDescent="0.25">
      <c r="B33" s="29"/>
      <c r="C33" s="29"/>
      <c r="D33" s="29"/>
      <c r="E33" s="28"/>
      <c r="F33" s="28"/>
      <c r="G33" s="28"/>
      <c r="H33" s="28"/>
      <c r="I33" s="28"/>
      <c r="J33" s="28"/>
      <c r="K33" s="28"/>
      <c r="L33" s="28"/>
    </row>
    <row r="34" spans="1:12" ht="13" x14ac:dyDescent="0.25">
      <c r="A34" s="8" t="s">
        <v>16</v>
      </c>
      <c r="B34" s="11">
        <v>296441</v>
      </c>
      <c r="C34" s="11">
        <v>258661</v>
      </c>
      <c r="D34" s="11">
        <v>304801</v>
      </c>
      <c r="E34" s="16">
        <v>267235</v>
      </c>
      <c r="F34" s="16">
        <v>232363</v>
      </c>
      <c r="G34" s="16">
        <v>252509</v>
      </c>
      <c r="H34" s="16">
        <v>272635</v>
      </c>
      <c r="I34" s="16">
        <v>226886</v>
      </c>
      <c r="J34" s="16">
        <f>SUM(J35:J36)</f>
        <v>206745</v>
      </c>
      <c r="K34" s="16">
        <v>207859</v>
      </c>
      <c r="L34" s="16">
        <v>197200</v>
      </c>
    </row>
    <row r="35" spans="1:12" x14ac:dyDescent="0.25">
      <c r="A35" s="7" t="s">
        <v>1</v>
      </c>
      <c r="B35" s="29">
        <v>261034</v>
      </c>
      <c r="C35" s="29">
        <v>228683</v>
      </c>
      <c r="D35" s="29">
        <v>277974</v>
      </c>
      <c r="E35" s="28">
        <v>245889</v>
      </c>
      <c r="F35" s="28">
        <v>219061</v>
      </c>
      <c r="G35" s="28">
        <v>240810</v>
      </c>
      <c r="H35" s="28">
        <v>257165</v>
      </c>
      <c r="I35" s="28">
        <v>214129</v>
      </c>
      <c r="J35" s="28">
        <v>194546</v>
      </c>
      <c r="K35" s="28">
        <v>195928</v>
      </c>
      <c r="L35" s="28">
        <v>183116</v>
      </c>
    </row>
    <row r="36" spans="1:12" x14ac:dyDescent="0.25">
      <c r="A36" s="7" t="s">
        <v>2</v>
      </c>
      <c r="B36" s="29">
        <v>35407</v>
      </c>
      <c r="C36" s="29">
        <v>29978</v>
      </c>
      <c r="D36" s="29">
        <v>26827</v>
      </c>
      <c r="E36" s="28">
        <v>21346</v>
      </c>
      <c r="F36" s="28">
        <v>13302</v>
      </c>
      <c r="G36" s="28">
        <v>11699</v>
      </c>
      <c r="H36" s="28">
        <v>15470</v>
      </c>
      <c r="I36" s="28">
        <v>12757</v>
      </c>
      <c r="J36" s="28">
        <v>12199</v>
      </c>
      <c r="K36" s="28">
        <v>11931</v>
      </c>
      <c r="L36" s="28">
        <v>14084</v>
      </c>
    </row>
    <row r="37" spans="1:12" ht="4.25" customHeight="1" x14ac:dyDescent="0.25">
      <c r="B37" s="29"/>
      <c r="C37" s="29"/>
      <c r="D37" s="29"/>
      <c r="E37" s="28"/>
      <c r="F37" s="28"/>
      <c r="G37" s="28"/>
      <c r="H37" s="28"/>
      <c r="I37" s="28"/>
      <c r="J37" s="28"/>
      <c r="K37" s="28"/>
      <c r="L37" s="28"/>
    </row>
    <row r="38" spans="1:12" ht="13" x14ac:dyDescent="0.25">
      <c r="A38" s="8" t="s">
        <v>3</v>
      </c>
      <c r="B38" s="11">
        <v>471182</v>
      </c>
      <c r="C38" s="11">
        <v>459679</v>
      </c>
      <c r="D38" s="11">
        <v>512144</v>
      </c>
      <c r="E38" s="16">
        <v>473627</v>
      </c>
      <c r="F38" s="16">
        <v>411703</v>
      </c>
      <c r="G38" s="16">
        <v>451270</v>
      </c>
      <c r="H38" s="16">
        <v>484003</v>
      </c>
      <c r="I38" s="16">
        <v>444008</v>
      </c>
      <c r="J38" s="16">
        <f>J26+J30+J34</f>
        <v>393355</v>
      </c>
      <c r="K38" s="16">
        <v>395782</v>
      </c>
      <c r="L38" s="16">
        <v>375506</v>
      </c>
    </row>
    <row r="39" spans="1:12" x14ac:dyDescent="0.25">
      <c r="K39" s="27"/>
    </row>
    <row r="40" spans="1:12" s="4" customFormat="1" ht="11.25" customHeight="1" x14ac:dyDescent="0.25">
      <c r="A40" s="4" t="s">
        <v>10</v>
      </c>
    </row>
    <row r="42" spans="1:12" s="14" customFormat="1" ht="11.25" customHeight="1" x14ac:dyDescent="0.25">
      <c r="A42" s="4" t="s">
        <v>8</v>
      </c>
    </row>
    <row r="46" spans="1:12" x14ac:dyDescent="0.25">
      <c r="B46" s="9"/>
      <c r="C46" s="9"/>
      <c r="D46" s="9"/>
    </row>
  </sheetData>
  <phoneticPr fontId="0" type="noConversion"/>
  <pageMargins left="0.78740157480314965" right="0.66" top="0.78740157480314965" bottom="0.47" header="0.39370078740157483" footer="0.25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zoomScale="150" workbookViewId="0">
      <selection activeCell="A2" sqref="A2"/>
    </sheetView>
  </sheetViews>
  <sheetFormatPr defaultColWidth="11.453125" defaultRowHeight="8.4" customHeight="1" x14ac:dyDescent="0.25"/>
  <cols>
    <col min="1" max="1" width="11.453125" style="1" customWidth="1"/>
    <col min="2" max="4" width="7.6328125" style="1" customWidth="1"/>
    <col min="5" max="16384" width="11.453125" style="1"/>
  </cols>
  <sheetData>
    <row r="1" spans="1:6" ht="4" customHeight="1" x14ac:dyDescent="0.25">
      <c r="A1" s="39"/>
      <c r="B1" s="39"/>
      <c r="C1" s="39"/>
      <c r="D1" s="39"/>
    </row>
    <row r="2" spans="1:6" ht="10" customHeight="1" x14ac:dyDescent="0.25">
      <c r="A2" s="40" t="s">
        <v>6</v>
      </c>
      <c r="B2" s="41"/>
      <c r="C2" s="41"/>
      <c r="D2" s="41"/>
    </row>
    <row r="3" spans="1:6" ht="9.65" customHeight="1" x14ac:dyDescent="0.25">
      <c r="A3" s="42" t="s">
        <v>14</v>
      </c>
      <c r="B3" s="41"/>
      <c r="C3" s="41"/>
      <c r="D3" s="43" t="s">
        <v>5</v>
      </c>
    </row>
    <row r="4" spans="1:6" ht="6" customHeight="1" x14ac:dyDescent="0.25">
      <c r="A4" s="41"/>
      <c r="B4" s="41"/>
      <c r="C4" s="41"/>
      <c r="D4" s="41"/>
    </row>
    <row r="5" spans="1:6" s="3" customFormat="1" ht="8.4" customHeight="1" x14ac:dyDescent="0.25">
      <c r="A5" s="37" t="s">
        <v>13</v>
      </c>
      <c r="B5" s="38" t="s">
        <v>19</v>
      </c>
      <c r="C5" s="38" t="s">
        <v>20</v>
      </c>
      <c r="D5" s="38" t="s">
        <v>21</v>
      </c>
    </row>
    <row r="6" spans="1:6" ht="8.4" customHeight="1" x14ac:dyDescent="0.25">
      <c r="A6" s="31"/>
      <c r="B6" s="31"/>
      <c r="C6" s="31"/>
      <c r="D6" s="31"/>
    </row>
    <row r="7" spans="1:6" ht="10" customHeight="1" x14ac:dyDescent="0.25">
      <c r="A7" s="32" t="s">
        <v>0</v>
      </c>
      <c r="B7" s="33">
        <v>135971</v>
      </c>
      <c r="C7" s="33">
        <v>163762</v>
      </c>
      <c r="D7" s="45">
        <v>137300</v>
      </c>
      <c r="E7" s="2"/>
    </row>
    <row r="8" spans="1:6" ht="10" customHeight="1" x14ac:dyDescent="0.25">
      <c r="A8" s="31" t="s">
        <v>1</v>
      </c>
      <c r="B8" s="34">
        <v>11858</v>
      </c>
      <c r="C8" s="34">
        <v>28710</v>
      </c>
      <c r="D8" s="46">
        <v>29338</v>
      </c>
      <c r="E8" s="2"/>
    </row>
    <row r="9" spans="1:6" ht="10" customHeight="1" x14ac:dyDescent="0.25">
      <c r="A9" s="31" t="s">
        <v>2</v>
      </c>
      <c r="B9" s="34">
        <v>124113</v>
      </c>
      <c r="C9" s="34">
        <v>135052</v>
      </c>
      <c r="D9" s="46">
        <v>107962</v>
      </c>
      <c r="E9" s="2"/>
    </row>
    <row r="10" spans="1:6" ht="4.25" customHeight="1" x14ac:dyDescent="0.25">
      <c r="A10" s="31"/>
      <c r="B10" s="34"/>
      <c r="C10" s="34"/>
      <c r="D10" s="46"/>
      <c r="E10" s="2"/>
    </row>
    <row r="11" spans="1:6" ht="10" customHeight="1" x14ac:dyDescent="0.25">
      <c r="A11" s="32" t="s">
        <v>11</v>
      </c>
      <c r="B11" s="33">
        <v>38770</v>
      </c>
      <c r="C11" s="33">
        <v>34999</v>
      </c>
      <c r="D11" s="47">
        <v>41006</v>
      </c>
      <c r="E11" s="2"/>
    </row>
    <row r="12" spans="1:6" ht="10" customHeight="1" x14ac:dyDescent="0.25">
      <c r="A12" s="31" t="s">
        <v>1</v>
      </c>
      <c r="B12" s="34">
        <v>30961</v>
      </c>
      <c r="C12" s="34">
        <v>25548</v>
      </c>
      <c r="D12" s="46">
        <v>29788</v>
      </c>
      <c r="E12" s="2"/>
    </row>
    <row r="13" spans="1:6" ht="10" customHeight="1" x14ac:dyDescent="0.25">
      <c r="A13" s="31" t="s">
        <v>2</v>
      </c>
      <c r="B13" s="34">
        <v>7809</v>
      </c>
      <c r="C13" s="34">
        <v>9451</v>
      </c>
      <c r="D13" s="46">
        <v>11218</v>
      </c>
      <c r="E13" s="2"/>
    </row>
    <row r="14" spans="1:6" ht="4.25" customHeight="1" x14ac:dyDescent="0.25">
      <c r="A14" s="31"/>
      <c r="B14" s="34"/>
      <c r="C14" s="34"/>
      <c r="D14" s="46"/>
      <c r="E14" s="2"/>
    </row>
    <row r="15" spans="1:6" ht="10" customHeight="1" x14ac:dyDescent="0.25">
      <c r="A15" s="32" t="s">
        <v>12</v>
      </c>
      <c r="B15" s="33">
        <v>296441</v>
      </c>
      <c r="C15" s="33">
        <v>252509</v>
      </c>
      <c r="D15" s="47">
        <v>197200</v>
      </c>
      <c r="E15" s="2"/>
    </row>
    <row r="16" spans="1:6" ht="10" customHeight="1" x14ac:dyDescent="0.25">
      <c r="A16" s="31" t="s">
        <v>1</v>
      </c>
      <c r="B16" s="34">
        <v>261034</v>
      </c>
      <c r="C16" s="34">
        <v>240810</v>
      </c>
      <c r="D16" s="46">
        <v>183116</v>
      </c>
      <c r="E16" s="2"/>
      <c r="F16" s="44"/>
    </row>
    <row r="17" spans="1:8" ht="10" customHeight="1" x14ac:dyDescent="0.25">
      <c r="A17" s="31" t="s">
        <v>2</v>
      </c>
      <c r="B17" s="34">
        <v>35407</v>
      </c>
      <c r="C17" s="34">
        <v>11699</v>
      </c>
      <c r="D17" s="46">
        <v>14084</v>
      </c>
      <c r="E17" s="2"/>
    </row>
    <row r="18" spans="1:8" ht="4.25" customHeight="1" x14ac:dyDescent="0.25">
      <c r="A18" s="31"/>
      <c r="B18" s="34"/>
      <c r="C18" s="34"/>
      <c r="D18" s="46"/>
      <c r="E18" s="2"/>
    </row>
    <row r="19" spans="1:8" ht="10" customHeight="1" x14ac:dyDescent="0.25">
      <c r="A19" s="32" t="s">
        <v>3</v>
      </c>
      <c r="B19" s="33">
        <v>471182</v>
      </c>
      <c r="C19" s="33">
        <v>451270</v>
      </c>
      <c r="D19" s="47">
        <v>375506</v>
      </c>
      <c r="F19" s="44"/>
      <c r="G19" s="44"/>
      <c r="H19" s="44"/>
    </row>
    <row r="20" spans="1:8" ht="10" customHeight="1" x14ac:dyDescent="0.25">
      <c r="A20" s="35"/>
      <c r="B20" s="35"/>
      <c r="C20" s="35"/>
      <c r="D20" s="35"/>
      <c r="F20" s="2"/>
      <c r="G20" s="2"/>
      <c r="H20" s="2"/>
    </row>
    <row r="21" spans="1:8" ht="2" customHeight="1" x14ac:dyDescent="0.25">
      <c r="A21" s="31"/>
      <c r="B21" s="31"/>
      <c r="C21" s="31"/>
      <c r="D21" s="31"/>
      <c r="F21" s="2"/>
      <c r="G21" s="2"/>
      <c r="H21" s="2"/>
    </row>
    <row r="22" spans="1:8" ht="8.4" customHeight="1" x14ac:dyDescent="0.25">
      <c r="A22" s="48" t="s">
        <v>10</v>
      </c>
      <c r="B22" s="49"/>
      <c r="C22" s="49"/>
      <c r="D22" s="49"/>
    </row>
    <row r="23" spans="1:8" ht="8.4" customHeight="1" x14ac:dyDescent="0.25">
      <c r="A23" s="49"/>
      <c r="B23" s="49"/>
      <c r="C23" s="49"/>
      <c r="D23" s="49"/>
    </row>
    <row r="24" spans="1:8" ht="10" customHeight="1" x14ac:dyDescent="0.25">
      <c r="A24" s="31"/>
      <c r="B24" s="31"/>
      <c r="C24" s="31"/>
      <c r="D24" s="31"/>
    </row>
    <row r="25" spans="1:8" ht="8.4" customHeight="1" x14ac:dyDescent="0.25">
      <c r="A25" s="36" t="s">
        <v>9</v>
      </c>
      <c r="B25" s="31"/>
      <c r="C25" s="31"/>
      <c r="D25" s="31"/>
    </row>
  </sheetData>
  <mergeCells count="1">
    <mergeCell ref="A22:D23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wiedm</cp:lastModifiedBy>
  <cp:lastPrinted>2019-10-30T12:42:44Z</cp:lastPrinted>
  <dcterms:created xsi:type="dcterms:W3CDTF">1997-07-04T03:49:07Z</dcterms:created>
  <dcterms:modified xsi:type="dcterms:W3CDTF">2020-10-28T08:54:29Z</dcterms:modified>
</cp:coreProperties>
</file>