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04 Mining\"/>
    </mc:Choice>
  </mc:AlternateContent>
  <xr:revisionPtr revIDLastSave="0" documentId="8_{68775387-330A-4025-B960-7575338DC7B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  <c r="I41" i="1"/>
  <c r="E41" i="1"/>
  <c r="E40" i="1"/>
  <c r="I37" i="1" l="1"/>
  <c r="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Auer Marion</author>
  </authors>
  <commentList>
    <comment ref="H4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Auer Marion:</t>
        </r>
        <r>
          <rPr>
            <sz val="9"/>
            <color indexed="81"/>
            <rFont val="Tahoma"/>
            <family val="2"/>
          </rPr>
          <t xml:space="preserve">
5'200'500 corrigé à 520'000</t>
        </r>
      </text>
    </comment>
  </commentList>
</comments>
</file>

<file path=xl/sharedStrings.xml><?xml version="1.0" encoding="utf-8"?>
<sst xmlns="http://schemas.openxmlformats.org/spreadsheetml/2006/main" count="36" uniqueCount="30">
  <si>
    <t>Gravières</t>
  </si>
  <si>
    <t>Carrières</t>
  </si>
  <si>
    <t>Dragage</t>
  </si>
  <si>
    <t>Total</t>
  </si>
  <si>
    <t>Fabrication</t>
  </si>
  <si>
    <t>de produits</t>
  </si>
  <si>
    <t>Production</t>
  </si>
  <si>
    <t>Consommation</t>
  </si>
  <si>
    <t>et roches</t>
  </si>
  <si>
    <t>Année</t>
  </si>
  <si>
    <t>Gravier</t>
  </si>
  <si>
    <t>Gravier et roches</t>
  </si>
  <si>
    <t>Fabrication de produits</t>
  </si>
  <si>
    <t>1) Pour tout-venant, ballast, béton et enrochements. 2) Ciment, briques et tuiles, plâtre et tuf. 3) Sans les roches complémentaires pour le concassé, ni le lacustre.</t>
  </si>
  <si>
    <t>1) Pour tout-venant, ballast, béton et enrochements. 2) Ciment, briques et tuiles, plâtre et tuf.</t>
  </si>
  <si>
    <t>T02.03.10</t>
  </si>
  <si>
    <t xml:space="preserve">Réserves de </t>
  </si>
  <si>
    <t>En m³</t>
  </si>
  <si>
    <r>
      <t xml:space="preserve">   concassées </t>
    </r>
    <r>
      <rPr>
        <i/>
        <sz val="6.5"/>
        <color rgb="FF4D4D4D"/>
        <rFont val="Arial Narrow"/>
        <family val="2"/>
      </rPr>
      <t>(1)</t>
    </r>
  </si>
  <si>
    <r>
      <t xml:space="preserve">   pierreux </t>
    </r>
    <r>
      <rPr>
        <i/>
        <sz val="6.5"/>
        <color rgb="FF4D4D4D"/>
        <rFont val="Arial Narrow"/>
        <family val="2"/>
      </rPr>
      <t>(2)</t>
    </r>
  </si>
  <si>
    <t>Production et consommation de matériaux pierreux, Vaud</t>
  </si>
  <si>
    <r>
      <t xml:space="preserve">   gravier en m</t>
    </r>
    <r>
      <rPr>
        <b/>
        <vertAlign val="superscript"/>
        <sz val="6"/>
        <color rgb="FF4D4D4D"/>
        <rFont val="Arial Narrow"/>
        <family val="2"/>
      </rPr>
      <t>3</t>
    </r>
    <r>
      <rPr>
        <b/>
        <sz val="8"/>
        <color rgb="FF4D4D4D"/>
        <rFont val="Arial Narrow"/>
        <family val="2"/>
      </rPr>
      <t xml:space="preserve"> </t>
    </r>
    <r>
      <rPr>
        <b/>
        <i/>
        <sz val="6.5"/>
        <color rgb="FF4D4D4D"/>
        <rFont val="Arial Narrow"/>
        <family val="2"/>
      </rPr>
      <t>(3)</t>
    </r>
  </si>
  <si>
    <t xml:space="preserve"> Matériaux pierreux</t>
  </si>
  <si>
    <t>Source: DGE / DIRNA</t>
  </si>
  <si>
    <t>concassées (1)</t>
  </si>
  <si>
    <t>pierreux (2)</t>
  </si>
  <si>
    <t>Source : Direction générale de l'environnement / Direction des ressources et patrimoine naturels</t>
  </si>
  <si>
    <r>
      <t>Production et consommation de matériaux pierreux, en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, Vaud, 1991-2019</t>
    </r>
  </si>
  <si>
    <t>520 000 (r)</t>
  </si>
  <si>
    <t xml:space="preserve">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</si>
</sst>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\ ##0"/>
    <numFmt numFmtId="167" formatCode="_ * #,##0_ ;_ * \-#,##0_ ;_ * &quot;-&quot;??_ ;_ @_ "/>
  </numFmts>
  <fonts count="28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sz val="6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6.5"/>
      <color rgb="FF4D4D4D"/>
      <name val="Arial Narrow"/>
      <family val="2"/>
    </font>
    <font>
      <b/>
      <i/>
      <sz val="6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b/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vertAlign val="superscript"/>
      <sz val="6"/>
      <color rgb="FF4D4D4D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3" fontId="9" fillId="0" borderId="0" xfId="0" applyNumberFormat="1" applyFont="1" applyFill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64" fontId="9" fillId="0" borderId="0" xfId="2" applyFont="1" applyFill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horizontal="left" vertical="center"/>
    </xf>
    <xf numFmtId="3" fontId="1" fillId="0" borderId="3" xfId="1" applyNumberFormat="1" applyFont="1" applyFill="1" applyBorder="1" applyAlignment="1">
      <alignment horizontal="right" vertical="center"/>
    </xf>
    <xf numFmtId="167" fontId="1" fillId="0" borderId="3" xfId="1" applyNumberFormat="1" applyFont="1" applyFill="1" applyBorder="1" applyAlignment="1">
      <alignment horizontal="right" vertical="center"/>
    </xf>
    <xf numFmtId="167" fontId="1" fillId="0" borderId="3" xfId="1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left" vertical="center"/>
    </xf>
    <xf numFmtId="1" fontId="16" fillId="2" borderId="0" xfId="0" applyNumberFormat="1" applyFont="1" applyFill="1" applyBorder="1" applyAlignment="1">
      <alignment horizontal="right" vertical="center"/>
    </xf>
    <xf numFmtId="1" fontId="18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3" fontId="24" fillId="0" borderId="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3" fontId="14" fillId="0" borderId="5" xfId="0" applyNumberFormat="1" applyFont="1" applyBorder="1" applyAlignment="1">
      <alignment horizontal="right" vertical="center"/>
    </xf>
    <xf numFmtId="167" fontId="2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166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49" fontId="20" fillId="0" borderId="0" xfId="0" applyNumberFormat="1" applyFont="1" applyFill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2</xdr:col>
      <xdr:colOff>113421</xdr:colOff>
      <xdr:row>1</xdr:row>
      <xdr:rowOff>95250</xdr:rowOff>
    </xdr:to>
    <xdr:pic>
      <xdr:nvPicPr>
        <xdr:cNvPr id="1088" name="Image 12" descr="StatVD_nouveau.logo_cmjn.png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199271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9"/>
  <sheetViews>
    <sheetView showGridLines="0" tabSelected="1" workbookViewId="0">
      <selection activeCell="K40" sqref="K40"/>
    </sheetView>
  </sheetViews>
  <sheetFormatPr defaultColWidth="11.453125" defaultRowHeight="12.5" x14ac:dyDescent="0.25"/>
  <cols>
    <col min="1" max="1" width="7.26953125" style="36" customWidth="1"/>
    <col min="2" max="5" width="10" style="37" customWidth="1"/>
    <col min="6" max="6" width="4.1796875" style="37" customWidth="1"/>
    <col min="7" max="9" width="11.453125" style="37"/>
    <col min="10" max="16384" width="11.453125" style="28"/>
  </cols>
  <sheetData>
    <row r="1" spans="1:11" s="43" customFormat="1" ht="43" customHeight="1" x14ac:dyDescent="0.25">
      <c r="A1" s="40"/>
      <c r="B1" s="40"/>
      <c r="C1" s="40"/>
      <c r="D1" s="41"/>
      <c r="E1" s="41"/>
      <c r="F1" s="41"/>
      <c r="G1" s="42"/>
    </row>
    <row r="2" spans="1:11" s="43" customFormat="1" ht="13" thickBot="1" x14ac:dyDescent="0.3">
      <c r="A2" s="44"/>
      <c r="B2" s="45"/>
      <c r="C2" s="44"/>
      <c r="D2" s="45"/>
      <c r="E2" s="41"/>
      <c r="F2" s="42"/>
    </row>
    <row r="3" spans="1:11" s="43" customFormat="1" ht="13" thickTop="1" x14ac:dyDescent="0.25">
      <c r="A3" s="46"/>
      <c r="B3" s="46"/>
      <c r="C3" s="46"/>
      <c r="D3" s="47"/>
      <c r="E3" s="47"/>
      <c r="F3" s="47"/>
      <c r="G3" s="48"/>
      <c r="H3" s="49"/>
      <c r="I3" s="49"/>
    </row>
    <row r="4" spans="1:11" ht="15" x14ac:dyDescent="0.25">
      <c r="A4" s="25" t="s">
        <v>27</v>
      </c>
      <c r="B4" s="26"/>
      <c r="C4" s="26"/>
      <c r="D4" s="26"/>
      <c r="E4" s="26"/>
      <c r="F4" s="26"/>
      <c r="G4" s="26"/>
      <c r="H4" s="26"/>
      <c r="I4" s="27"/>
    </row>
    <row r="5" spans="1:11" ht="13" x14ac:dyDescent="0.25">
      <c r="A5" s="25"/>
      <c r="B5" s="26"/>
      <c r="C5" s="26"/>
      <c r="D5" s="26"/>
      <c r="E5" s="26"/>
      <c r="F5" s="26"/>
      <c r="G5" s="26"/>
      <c r="H5" s="26"/>
      <c r="I5" s="29"/>
    </row>
    <row r="6" spans="1:11" s="22" customFormat="1" ht="11.25" customHeight="1" x14ac:dyDescent="0.25">
      <c r="A6" s="23" t="s">
        <v>9</v>
      </c>
      <c r="B6" s="19"/>
      <c r="C6" s="19"/>
      <c r="D6" s="19"/>
      <c r="E6" s="19" t="s">
        <v>6</v>
      </c>
      <c r="F6" s="19"/>
      <c r="G6" s="19"/>
      <c r="H6" s="19"/>
      <c r="I6" s="19" t="s">
        <v>7</v>
      </c>
    </row>
    <row r="7" spans="1:11" s="22" customFormat="1" ht="1.9" customHeight="1" x14ac:dyDescent="0.25">
      <c r="A7" s="18"/>
      <c r="B7" s="20"/>
      <c r="C7" s="20"/>
      <c r="D7" s="20"/>
      <c r="E7" s="20"/>
      <c r="F7" s="21"/>
      <c r="G7" s="20"/>
      <c r="H7" s="20"/>
      <c r="I7" s="20"/>
    </row>
    <row r="8" spans="1:11" s="22" customFormat="1" ht="1.9" customHeight="1" x14ac:dyDescent="0.25">
      <c r="A8" s="18"/>
      <c r="B8" s="19"/>
      <c r="C8" s="19"/>
      <c r="D8" s="19"/>
      <c r="E8" s="19"/>
      <c r="F8" s="19"/>
      <c r="G8" s="19"/>
      <c r="H8" s="19"/>
      <c r="I8" s="19"/>
    </row>
    <row r="9" spans="1:11" s="22" customFormat="1" ht="11.25" customHeight="1" x14ac:dyDescent="0.25">
      <c r="A9" s="38"/>
      <c r="B9" s="19" t="s">
        <v>1</v>
      </c>
      <c r="C9" s="19" t="s">
        <v>0</v>
      </c>
      <c r="D9" s="19" t="s">
        <v>2</v>
      </c>
      <c r="E9" s="19" t="s">
        <v>3</v>
      </c>
      <c r="F9" s="19"/>
      <c r="G9" s="19" t="s">
        <v>10</v>
      </c>
      <c r="H9" s="19" t="s">
        <v>4</v>
      </c>
      <c r="I9" s="19" t="s">
        <v>3</v>
      </c>
    </row>
    <row r="10" spans="1:11" s="22" customFormat="1" ht="11.25" customHeight="1" x14ac:dyDescent="0.25">
      <c r="A10" s="38"/>
      <c r="B10" s="19"/>
      <c r="C10" s="19"/>
      <c r="D10" s="19"/>
      <c r="E10" s="19"/>
      <c r="F10" s="19"/>
      <c r="G10" s="19" t="s">
        <v>8</v>
      </c>
      <c r="H10" s="19" t="s">
        <v>5</v>
      </c>
      <c r="I10" s="19"/>
    </row>
    <row r="11" spans="1:11" s="22" customFormat="1" ht="10" x14ac:dyDescent="0.25">
      <c r="B11" s="19"/>
      <c r="C11" s="19"/>
      <c r="D11" s="19"/>
      <c r="E11" s="19"/>
      <c r="F11" s="19"/>
      <c r="G11" s="19" t="s">
        <v>24</v>
      </c>
      <c r="H11" s="19" t="s">
        <v>25</v>
      </c>
      <c r="I11" s="19"/>
    </row>
    <row r="12" spans="1:11" s="31" customFormat="1" x14ac:dyDescent="0.25">
      <c r="A12" s="30"/>
      <c r="B12" s="26"/>
      <c r="C12" s="26"/>
      <c r="D12" s="26"/>
      <c r="E12" s="26"/>
      <c r="F12" s="26"/>
      <c r="G12" s="26"/>
      <c r="H12" s="26"/>
      <c r="I12" s="26"/>
    </row>
    <row r="13" spans="1:11" s="31" customFormat="1" x14ac:dyDescent="0.25">
      <c r="A13" s="30">
        <v>1991</v>
      </c>
      <c r="B13" s="26">
        <v>924000</v>
      </c>
      <c r="C13" s="26">
        <v>1440000</v>
      </c>
      <c r="D13" s="26">
        <v>389000</v>
      </c>
      <c r="E13" s="26">
        <v>2753000</v>
      </c>
      <c r="F13" s="33"/>
      <c r="G13" s="26">
        <v>2371600</v>
      </c>
      <c r="H13" s="26">
        <v>554400</v>
      </c>
      <c r="I13" s="26">
        <v>2926000</v>
      </c>
      <c r="K13" s="39"/>
    </row>
    <row r="14" spans="1:11" s="31" customFormat="1" x14ac:dyDescent="0.25">
      <c r="A14" s="30">
        <v>1992</v>
      </c>
      <c r="B14" s="26">
        <v>812000</v>
      </c>
      <c r="C14" s="26">
        <v>1200000</v>
      </c>
      <c r="D14" s="26">
        <v>294000</v>
      </c>
      <c r="E14" s="26">
        <v>2306000</v>
      </c>
      <c r="F14" s="33"/>
      <c r="G14" s="26">
        <v>2018800</v>
      </c>
      <c r="H14" s="26">
        <v>487200</v>
      </c>
      <c r="I14" s="26">
        <v>2506000</v>
      </c>
      <c r="K14" s="39"/>
    </row>
    <row r="15" spans="1:11" s="31" customFormat="1" x14ac:dyDescent="0.25">
      <c r="A15" s="34">
        <v>1993</v>
      </c>
      <c r="B15" s="26">
        <v>624000</v>
      </c>
      <c r="C15" s="26">
        <v>884000</v>
      </c>
      <c r="D15" s="26">
        <v>313000</v>
      </c>
      <c r="E15" s="26">
        <v>1821000</v>
      </c>
      <c r="F15" s="33"/>
      <c r="G15" s="26">
        <v>1597600</v>
      </c>
      <c r="H15" s="26">
        <v>374400</v>
      </c>
      <c r="I15" s="26">
        <v>1972000</v>
      </c>
      <c r="K15" s="39"/>
    </row>
    <row r="16" spans="1:11" s="31" customFormat="1" x14ac:dyDescent="0.25">
      <c r="A16" s="34">
        <v>1994</v>
      </c>
      <c r="B16" s="26">
        <v>784000</v>
      </c>
      <c r="C16" s="26">
        <v>964000</v>
      </c>
      <c r="D16" s="26">
        <v>303000</v>
      </c>
      <c r="E16" s="26">
        <v>2051000</v>
      </c>
      <c r="F16" s="33"/>
      <c r="G16" s="26">
        <v>1723600</v>
      </c>
      <c r="H16" s="26">
        <v>470400</v>
      </c>
      <c r="I16" s="26">
        <v>2194000</v>
      </c>
      <c r="K16" s="39"/>
    </row>
    <row r="17" spans="1:11" s="31" customFormat="1" x14ac:dyDescent="0.25">
      <c r="A17" s="34">
        <v>1995</v>
      </c>
      <c r="B17" s="26">
        <v>702000</v>
      </c>
      <c r="C17" s="26">
        <v>980000</v>
      </c>
      <c r="D17" s="26">
        <v>319000</v>
      </c>
      <c r="E17" s="26">
        <v>2001000</v>
      </c>
      <c r="F17" s="33"/>
      <c r="G17" s="26">
        <v>1979800</v>
      </c>
      <c r="H17" s="26">
        <v>421200</v>
      </c>
      <c r="I17" s="26">
        <v>2401000</v>
      </c>
      <c r="K17" s="39"/>
    </row>
    <row r="18" spans="1:11" s="31" customFormat="1" x14ac:dyDescent="0.25">
      <c r="A18" s="34">
        <v>1996</v>
      </c>
      <c r="B18" s="26">
        <v>692000</v>
      </c>
      <c r="C18" s="26">
        <v>880000</v>
      </c>
      <c r="D18" s="26">
        <v>265000</v>
      </c>
      <c r="E18" s="26">
        <v>1837000</v>
      </c>
      <c r="F18" s="33"/>
      <c r="G18" s="26">
        <v>1712800</v>
      </c>
      <c r="H18" s="26">
        <v>415200</v>
      </c>
      <c r="I18" s="26">
        <v>2128000</v>
      </c>
      <c r="K18" s="39"/>
    </row>
    <row r="19" spans="1:11" s="31" customFormat="1" x14ac:dyDescent="0.25">
      <c r="A19" s="34">
        <v>1997</v>
      </c>
      <c r="B19" s="26">
        <v>700000</v>
      </c>
      <c r="C19" s="26">
        <v>740000</v>
      </c>
      <c r="D19" s="26">
        <v>302000</v>
      </c>
      <c r="E19" s="26">
        <v>1742000</v>
      </c>
      <c r="F19" s="33"/>
      <c r="G19" s="26">
        <v>1605000</v>
      </c>
      <c r="H19" s="26">
        <v>420000</v>
      </c>
      <c r="I19" s="26">
        <v>2025000</v>
      </c>
      <c r="K19" s="39"/>
    </row>
    <row r="20" spans="1:11" s="31" customFormat="1" x14ac:dyDescent="0.25">
      <c r="A20" s="34">
        <v>1998</v>
      </c>
      <c r="B20" s="26">
        <v>655000</v>
      </c>
      <c r="C20" s="26">
        <v>830000</v>
      </c>
      <c r="D20" s="26">
        <v>305000</v>
      </c>
      <c r="E20" s="26">
        <v>1790000</v>
      </c>
      <c r="F20" s="33"/>
      <c r="G20" s="26">
        <v>1646000</v>
      </c>
      <c r="H20" s="26">
        <v>393000</v>
      </c>
      <c r="I20" s="26">
        <v>2039000</v>
      </c>
      <c r="K20" s="39"/>
    </row>
    <row r="21" spans="1:11" s="31" customFormat="1" x14ac:dyDescent="0.25">
      <c r="A21" s="34">
        <v>1999</v>
      </c>
      <c r="B21" s="26">
        <v>869000</v>
      </c>
      <c r="C21" s="26">
        <v>810000</v>
      </c>
      <c r="D21" s="26">
        <v>341000</v>
      </c>
      <c r="E21" s="26">
        <v>2020000</v>
      </c>
      <c r="F21" s="33"/>
      <c r="G21" s="26">
        <v>1782600</v>
      </c>
      <c r="H21" s="26">
        <v>521400</v>
      </c>
      <c r="I21" s="26">
        <v>2304000</v>
      </c>
      <c r="K21" s="39"/>
    </row>
    <row r="22" spans="1:11" s="31" customFormat="1" x14ac:dyDescent="0.25">
      <c r="A22" s="34">
        <v>2000</v>
      </c>
      <c r="B22" s="26">
        <v>897000</v>
      </c>
      <c r="C22" s="26">
        <v>794000</v>
      </c>
      <c r="D22" s="26">
        <v>322000</v>
      </c>
      <c r="E22" s="26">
        <v>2013000</v>
      </c>
      <c r="F22" s="33"/>
      <c r="G22" s="26">
        <v>1761800</v>
      </c>
      <c r="H22" s="26">
        <v>538200</v>
      </c>
      <c r="I22" s="26">
        <v>2300000</v>
      </c>
      <c r="K22" s="39"/>
    </row>
    <row r="23" spans="1:11" s="31" customFormat="1" x14ac:dyDescent="0.25">
      <c r="A23" s="34">
        <v>2001</v>
      </c>
      <c r="B23" s="26">
        <v>927000</v>
      </c>
      <c r="C23" s="26">
        <v>852000</v>
      </c>
      <c r="D23" s="26">
        <v>316000</v>
      </c>
      <c r="E23" s="26">
        <v>2095000</v>
      </c>
      <c r="F23" s="33"/>
      <c r="G23" s="26">
        <v>1858800</v>
      </c>
      <c r="H23" s="26">
        <v>556200</v>
      </c>
      <c r="I23" s="26">
        <v>2415000</v>
      </c>
      <c r="K23" s="39"/>
    </row>
    <row r="24" spans="1:11" s="31" customFormat="1" x14ac:dyDescent="0.25">
      <c r="A24" s="50">
        <v>2002</v>
      </c>
      <c r="B24" s="26">
        <v>792000</v>
      </c>
      <c r="C24" s="26">
        <v>712000</v>
      </c>
      <c r="D24" s="26">
        <v>308000</v>
      </c>
      <c r="E24" s="26">
        <v>1812000</v>
      </c>
      <c r="F24" s="33"/>
      <c r="G24" s="26">
        <v>1663800</v>
      </c>
      <c r="H24" s="26">
        <v>475200</v>
      </c>
      <c r="I24" s="26">
        <v>2139000</v>
      </c>
      <c r="K24" s="39"/>
    </row>
    <row r="25" spans="1:11" s="31" customFormat="1" x14ac:dyDescent="0.25">
      <c r="A25" s="50">
        <v>2003</v>
      </c>
      <c r="B25" s="26">
        <v>798000</v>
      </c>
      <c r="C25" s="26">
        <v>764000</v>
      </c>
      <c r="D25" s="26">
        <v>299000</v>
      </c>
      <c r="E25" s="26">
        <v>1861000</v>
      </c>
      <c r="F25" s="33"/>
      <c r="G25" s="26">
        <v>1672200</v>
      </c>
      <c r="H25" s="26">
        <v>478800</v>
      </c>
      <c r="I25" s="26">
        <v>2151200</v>
      </c>
      <c r="K25" s="39"/>
    </row>
    <row r="26" spans="1:11" s="31" customFormat="1" x14ac:dyDescent="0.25">
      <c r="A26" s="50">
        <v>2004</v>
      </c>
      <c r="B26" s="26">
        <v>752000</v>
      </c>
      <c r="C26" s="26">
        <v>775000</v>
      </c>
      <c r="D26" s="26">
        <v>259000</v>
      </c>
      <c r="E26" s="26">
        <v>1786000</v>
      </c>
      <c r="F26" s="33"/>
      <c r="G26" s="26">
        <v>1714800</v>
      </c>
      <c r="H26" s="26">
        <v>451200</v>
      </c>
      <c r="I26" s="26">
        <v>2166000</v>
      </c>
      <c r="K26" s="39"/>
    </row>
    <row r="27" spans="1:11" s="31" customFormat="1" x14ac:dyDescent="0.25">
      <c r="A27" s="50">
        <v>2005</v>
      </c>
      <c r="B27" s="26">
        <v>838000</v>
      </c>
      <c r="C27" s="26">
        <v>944000</v>
      </c>
      <c r="D27" s="26">
        <v>341000</v>
      </c>
      <c r="E27" s="26">
        <v>2123000</v>
      </c>
      <c r="F27" s="33"/>
      <c r="G27" s="26">
        <v>1973200</v>
      </c>
      <c r="H27" s="26">
        <v>502800</v>
      </c>
      <c r="I27" s="26">
        <v>2476000</v>
      </c>
      <c r="K27" s="39"/>
    </row>
    <row r="28" spans="1:11" s="31" customFormat="1" x14ac:dyDescent="0.25">
      <c r="A28" s="50">
        <v>2006</v>
      </c>
      <c r="B28" s="26">
        <v>805172</v>
      </c>
      <c r="C28" s="26">
        <v>768152</v>
      </c>
      <c r="D28" s="26">
        <v>352377</v>
      </c>
      <c r="E28" s="26">
        <v>1925701</v>
      </c>
      <c r="F28" s="33"/>
      <c r="G28" s="26">
        <v>1925700</v>
      </c>
      <c r="H28" s="26">
        <v>339000</v>
      </c>
      <c r="I28" s="26">
        <v>2264700</v>
      </c>
      <c r="K28" s="39"/>
    </row>
    <row r="29" spans="1:11" s="31" customFormat="1" x14ac:dyDescent="0.25">
      <c r="A29" s="50">
        <v>2007</v>
      </c>
      <c r="B29" s="26">
        <v>768900</v>
      </c>
      <c r="C29" s="26">
        <v>917168</v>
      </c>
      <c r="D29" s="26">
        <v>301980</v>
      </c>
      <c r="E29" s="26">
        <v>1988048</v>
      </c>
      <c r="F29" s="33"/>
      <c r="G29" s="26">
        <v>1840048</v>
      </c>
      <c r="H29" s="26">
        <v>627775</v>
      </c>
      <c r="I29" s="26">
        <v>2467823</v>
      </c>
      <c r="K29" s="39"/>
    </row>
    <row r="30" spans="1:11" s="31" customFormat="1" x14ac:dyDescent="0.25">
      <c r="A30" s="50">
        <v>2008</v>
      </c>
      <c r="B30" s="26">
        <v>851580</v>
      </c>
      <c r="C30" s="26">
        <v>927217</v>
      </c>
      <c r="D30" s="26">
        <v>308000</v>
      </c>
      <c r="E30" s="26">
        <v>2086797</v>
      </c>
      <c r="F30" s="33"/>
      <c r="G30" s="26">
        <v>1822420</v>
      </c>
      <c r="H30" s="26">
        <v>622570</v>
      </c>
      <c r="I30" s="26">
        <v>2444990</v>
      </c>
      <c r="K30" s="39"/>
    </row>
    <row r="31" spans="1:11" s="31" customFormat="1" x14ac:dyDescent="0.25">
      <c r="A31" s="50">
        <v>2009</v>
      </c>
      <c r="B31" s="26">
        <v>880307</v>
      </c>
      <c r="C31" s="26">
        <v>761461</v>
      </c>
      <c r="D31" s="26">
        <v>251310</v>
      </c>
      <c r="E31" s="26">
        <v>1893078</v>
      </c>
      <c r="F31" s="33"/>
      <c r="G31" s="26">
        <v>1813972</v>
      </c>
      <c r="H31" s="26">
        <v>540242</v>
      </c>
      <c r="I31" s="26">
        <f>SUM(G31:H31)</f>
        <v>2354214</v>
      </c>
      <c r="K31" s="39"/>
    </row>
    <row r="32" spans="1:11" s="31" customFormat="1" x14ac:dyDescent="0.25">
      <c r="A32" s="50">
        <v>2010</v>
      </c>
      <c r="B32" s="26">
        <v>878650</v>
      </c>
      <c r="C32" s="26">
        <v>895300</v>
      </c>
      <c r="D32" s="26">
        <v>278000</v>
      </c>
      <c r="E32" s="26">
        <v>2051950</v>
      </c>
      <c r="F32" s="33"/>
      <c r="G32" s="26">
        <v>1900650</v>
      </c>
      <c r="H32" s="26">
        <v>557200</v>
      </c>
      <c r="I32" s="81">
        <v>2457850</v>
      </c>
      <c r="K32" s="39"/>
    </row>
    <row r="33" spans="1:11" s="31" customFormat="1" x14ac:dyDescent="0.25">
      <c r="A33" s="50">
        <v>2011</v>
      </c>
      <c r="B33" s="26">
        <v>825677</v>
      </c>
      <c r="C33" s="26">
        <v>1210300</v>
      </c>
      <c r="D33" s="26">
        <v>300000</v>
      </c>
      <c r="E33" s="26">
        <v>2335977</v>
      </c>
      <c r="F33" s="26"/>
      <c r="G33" s="26">
        <v>2175847</v>
      </c>
      <c r="H33" s="26">
        <v>600150</v>
      </c>
      <c r="I33" s="26">
        <v>2775997</v>
      </c>
      <c r="K33" s="39"/>
    </row>
    <row r="34" spans="1:11" s="31" customFormat="1" x14ac:dyDescent="0.25">
      <c r="A34" s="50">
        <v>2012</v>
      </c>
      <c r="B34" s="26">
        <v>692650</v>
      </c>
      <c r="C34" s="26">
        <v>956450</v>
      </c>
      <c r="D34" s="26">
        <v>329000</v>
      </c>
      <c r="E34" s="26">
        <v>1978100</v>
      </c>
      <c r="F34" s="26"/>
      <c r="G34" s="26">
        <v>2428100</v>
      </c>
      <c r="H34" s="26">
        <v>529745</v>
      </c>
      <c r="I34" s="26">
        <v>2957850</v>
      </c>
      <c r="K34" s="39"/>
    </row>
    <row r="35" spans="1:11" s="31" customFormat="1" x14ac:dyDescent="0.25">
      <c r="A35" s="51">
        <v>2013</v>
      </c>
      <c r="B35" s="26">
        <v>681596</v>
      </c>
      <c r="C35" s="26">
        <v>861930</v>
      </c>
      <c r="D35" s="26">
        <v>311625</v>
      </c>
      <c r="E35" s="26">
        <v>1855151</v>
      </c>
      <c r="F35" s="26"/>
      <c r="G35" s="26">
        <v>1809302</v>
      </c>
      <c r="H35" s="26">
        <v>542999</v>
      </c>
      <c r="I35" s="26">
        <v>2352301</v>
      </c>
      <c r="K35" s="39"/>
    </row>
    <row r="36" spans="1:11" s="31" customFormat="1" x14ac:dyDescent="0.25">
      <c r="A36" s="51">
        <v>2014</v>
      </c>
      <c r="B36" s="26">
        <v>774222</v>
      </c>
      <c r="C36" s="26">
        <v>866758</v>
      </c>
      <c r="D36" s="26">
        <v>290560</v>
      </c>
      <c r="E36" s="26">
        <v>1931540</v>
      </c>
      <c r="F36" s="26"/>
      <c r="G36" s="26">
        <v>1707102</v>
      </c>
      <c r="H36" s="26">
        <v>619438</v>
      </c>
      <c r="I36" s="26">
        <v>2326540</v>
      </c>
      <c r="K36" s="39"/>
    </row>
    <row r="37" spans="1:11" s="31" customFormat="1" x14ac:dyDescent="0.25">
      <c r="A37" s="51">
        <v>2015</v>
      </c>
      <c r="B37" s="81">
        <v>594871</v>
      </c>
      <c r="C37" s="81">
        <v>860174</v>
      </c>
      <c r="D37" s="81">
        <v>304888</v>
      </c>
      <c r="E37" s="81">
        <f>D37+C37+B37</f>
        <v>1759933</v>
      </c>
      <c r="F37" s="81"/>
      <c r="G37" s="81">
        <v>1880163</v>
      </c>
      <c r="H37" s="81">
        <v>416324</v>
      </c>
      <c r="I37" s="81">
        <f>H37+G37</f>
        <v>2296487</v>
      </c>
      <c r="K37" s="39"/>
    </row>
    <row r="38" spans="1:11" s="31" customFormat="1" x14ac:dyDescent="0.25">
      <c r="A38" s="51">
        <v>2016</v>
      </c>
      <c r="B38" s="81">
        <v>651900</v>
      </c>
      <c r="C38" s="81">
        <v>737900</v>
      </c>
      <c r="D38" s="81">
        <v>233700</v>
      </c>
      <c r="E38" s="81">
        <v>1623500</v>
      </c>
      <c r="F38" s="81"/>
      <c r="G38" s="81">
        <v>1844300</v>
      </c>
      <c r="H38" s="81">
        <v>460800</v>
      </c>
      <c r="I38" s="81">
        <v>2305100</v>
      </c>
      <c r="K38" s="39"/>
    </row>
    <row r="39" spans="1:11" s="31" customFormat="1" x14ac:dyDescent="0.25">
      <c r="A39" s="51">
        <v>2017</v>
      </c>
      <c r="B39" s="81">
        <v>647800</v>
      </c>
      <c r="C39" s="81">
        <v>770500</v>
      </c>
      <c r="D39" s="81">
        <v>257700</v>
      </c>
      <c r="E39" s="81">
        <v>1676000</v>
      </c>
      <c r="F39" s="81"/>
      <c r="G39" s="81">
        <v>1864900</v>
      </c>
      <c r="H39" s="81">
        <v>446000</v>
      </c>
      <c r="I39" s="81">
        <v>2310900</v>
      </c>
      <c r="K39" s="39"/>
    </row>
    <row r="40" spans="1:11" s="85" customFormat="1" x14ac:dyDescent="0.25">
      <c r="A40" s="51">
        <v>2018</v>
      </c>
      <c r="B40" s="81">
        <v>844500</v>
      </c>
      <c r="C40" s="81">
        <v>824800</v>
      </c>
      <c r="D40" s="81">
        <v>319000</v>
      </c>
      <c r="E40" s="81">
        <f>B40+C40+D40</f>
        <v>1988300</v>
      </c>
      <c r="F40" s="81"/>
      <c r="G40" s="81">
        <v>2051000</v>
      </c>
      <c r="H40" s="81" t="s">
        <v>28</v>
      </c>
      <c r="I40" s="81">
        <v>2571000</v>
      </c>
      <c r="K40" s="39"/>
    </row>
    <row r="41" spans="1:11" s="85" customFormat="1" x14ac:dyDescent="0.25">
      <c r="A41" s="51">
        <v>2019</v>
      </c>
      <c r="B41" s="81">
        <v>754000</v>
      </c>
      <c r="C41" s="81">
        <v>990400</v>
      </c>
      <c r="D41" s="81">
        <v>361000</v>
      </c>
      <c r="E41" s="81">
        <f>B41+C41+D41</f>
        <v>2105400</v>
      </c>
      <c r="F41" s="81"/>
      <c r="G41" s="81">
        <v>2129900</v>
      </c>
      <c r="H41" s="81">
        <v>475500</v>
      </c>
      <c r="I41" s="81">
        <f>H41+G41</f>
        <v>2605400</v>
      </c>
      <c r="K41" s="39"/>
    </row>
    <row r="42" spans="1:11" s="31" customFormat="1" x14ac:dyDescent="0.25">
      <c r="A42" s="34"/>
      <c r="B42" s="26"/>
      <c r="C42" s="26"/>
      <c r="D42" s="26"/>
      <c r="E42" s="26"/>
      <c r="F42" s="26"/>
      <c r="G42" s="26"/>
      <c r="H42" s="26"/>
      <c r="I42" s="26"/>
    </row>
    <row r="43" spans="1:11" s="22" customFormat="1" ht="11.25" customHeight="1" x14ac:dyDescent="0.25">
      <c r="A43" s="24" t="s">
        <v>14</v>
      </c>
      <c r="B43" s="19"/>
      <c r="C43" s="19"/>
      <c r="D43" s="19"/>
      <c r="E43" s="19"/>
      <c r="F43" s="19"/>
      <c r="G43" s="19"/>
      <c r="H43" s="19"/>
      <c r="I43" s="19"/>
    </row>
    <row r="44" spans="1:11" s="31" customFormat="1" x14ac:dyDescent="0.25">
      <c r="A44" s="34"/>
      <c r="B44" s="26"/>
      <c r="C44" s="26"/>
      <c r="D44" s="26"/>
      <c r="E44" s="26"/>
      <c r="F44" s="26"/>
      <c r="G44" s="26"/>
      <c r="H44" s="26"/>
      <c r="I44" s="26"/>
    </row>
    <row r="45" spans="1:11" s="22" customFormat="1" ht="11.25" customHeight="1" x14ac:dyDescent="0.25">
      <c r="A45" s="52" t="s">
        <v>26</v>
      </c>
      <c r="B45" s="21"/>
      <c r="C45" s="21"/>
      <c r="D45" s="21"/>
      <c r="E45" s="21"/>
      <c r="F45" s="21"/>
      <c r="G45" s="21"/>
      <c r="H45" s="21"/>
      <c r="I45" s="21"/>
    </row>
    <row r="46" spans="1:11" s="31" customFormat="1" x14ac:dyDescent="0.25">
      <c r="A46" s="35"/>
      <c r="B46" s="32"/>
      <c r="C46" s="32"/>
      <c r="D46" s="32"/>
      <c r="E46" s="32"/>
      <c r="F46" s="32"/>
      <c r="G46" s="32"/>
      <c r="H46" s="32"/>
      <c r="I46" s="32"/>
    </row>
    <row r="47" spans="1:11" s="31" customFormat="1" x14ac:dyDescent="0.25">
      <c r="A47" s="35"/>
      <c r="B47" s="32"/>
      <c r="C47" s="32"/>
      <c r="D47" s="32"/>
      <c r="E47" s="32"/>
      <c r="F47" s="32"/>
      <c r="G47" s="32"/>
      <c r="H47" s="32"/>
      <c r="I47" s="32"/>
    </row>
    <row r="48" spans="1:11" s="31" customFormat="1" x14ac:dyDescent="0.25">
      <c r="A48" s="35"/>
      <c r="B48" s="32"/>
      <c r="C48" s="32"/>
      <c r="D48" s="32"/>
      <c r="E48" s="32"/>
      <c r="F48" s="32"/>
      <c r="G48" s="32"/>
      <c r="H48" s="32"/>
      <c r="I48" s="32"/>
    </row>
    <row r="49" spans="1:11" s="31" customFormat="1" x14ac:dyDescent="0.25">
      <c r="A49" s="30"/>
      <c r="B49" s="26"/>
      <c r="C49" s="26"/>
      <c r="D49" s="26"/>
      <c r="E49" s="26"/>
      <c r="F49" s="26"/>
      <c r="G49" s="26"/>
      <c r="H49" s="26"/>
      <c r="I49" s="26"/>
    </row>
    <row r="50" spans="1:11" s="31" customFormat="1" x14ac:dyDescent="0.25">
      <c r="A50" s="30"/>
      <c r="B50" s="26"/>
      <c r="C50" s="26"/>
      <c r="D50" s="26"/>
      <c r="E50" s="26"/>
      <c r="F50" s="26"/>
      <c r="G50" s="26"/>
      <c r="H50" s="26"/>
      <c r="I50" s="26"/>
      <c r="K50" s="39"/>
    </row>
    <row r="51" spans="1:11" s="31" customFormat="1" x14ac:dyDescent="0.25">
      <c r="A51" s="30"/>
      <c r="B51" s="26"/>
      <c r="C51" s="26"/>
      <c r="D51" s="26"/>
      <c r="E51" s="26"/>
      <c r="F51" s="26"/>
      <c r="G51" s="26"/>
      <c r="H51" s="26"/>
      <c r="I51" s="26"/>
    </row>
    <row r="52" spans="1:11" s="31" customFormat="1" x14ac:dyDescent="0.25">
      <c r="A52" s="30"/>
      <c r="B52" s="26"/>
      <c r="C52" s="26"/>
      <c r="D52" s="26"/>
      <c r="E52" s="26"/>
      <c r="F52" s="26"/>
      <c r="G52" s="26"/>
      <c r="H52" s="26"/>
      <c r="I52" s="26"/>
    </row>
    <row r="53" spans="1:11" s="31" customFormat="1" x14ac:dyDescent="0.25">
      <c r="A53" s="30"/>
      <c r="B53" s="26"/>
      <c r="C53" s="26"/>
      <c r="D53" s="26"/>
      <c r="E53" s="26"/>
      <c r="F53" s="26"/>
      <c r="G53" s="26"/>
      <c r="H53" s="26"/>
      <c r="I53" s="26"/>
    </row>
    <row r="54" spans="1:11" s="31" customFormat="1" x14ac:dyDescent="0.25">
      <c r="A54" s="30"/>
      <c r="B54" s="26"/>
      <c r="C54" s="26"/>
      <c r="D54" s="26"/>
      <c r="E54" s="26"/>
      <c r="F54" s="26"/>
      <c r="G54" s="26"/>
      <c r="H54" s="26"/>
      <c r="I54" s="26"/>
    </row>
    <row r="55" spans="1:11" s="31" customFormat="1" x14ac:dyDescent="0.25">
      <c r="A55" s="30"/>
      <c r="B55" s="26"/>
      <c r="C55" s="26"/>
      <c r="D55" s="26"/>
      <c r="E55" s="26"/>
      <c r="F55" s="26"/>
      <c r="G55" s="26"/>
      <c r="H55" s="26"/>
      <c r="I55" s="26"/>
    </row>
    <row r="56" spans="1:11" s="31" customFormat="1" x14ac:dyDescent="0.25">
      <c r="A56" s="30"/>
      <c r="B56" s="26"/>
      <c r="C56" s="26"/>
      <c r="D56" s="26"/>
      <c r="E56" s="26"/>
      <c r="F56" s="26"/>
      <c r="G56" s="26"/>
      <c r="H56" s="26"/>
      <c r="I56" s="26"/>
    </row>
    <row r="57" spans="1:11" s="31" customFormat="1" x14ac:dyDescent="0.25">
      <c r="A57" s="30"/>
      <c r="B57" s="26"/>
      <c r="C57" s="26"/>
      <c r="D57" s="26"/>
      <c r="E57" s="26"/>
      <c r="F57" s="26"/>
      <c r="G57" s="26"/>
      <c r="H57" s="26"/>
      <c r="I57" s="26"/>
    </row>
    <row r="58" spans="1:11" s="31" customFormat="1" x14ac:dyDescent="0.25">
      <c r="A58" s="30"/>
      <c r="B58" s="26"/>
      <c r="C58" s="26"/>
      <c r="D58" s="26"/>
      <c r="E58" s="26"/>
      <c r="F58" s="26"/>
      <c r="G58" s="26"/>
      <c r="H58" s="26"/>
      <c r="I58" s="26"/>
    </row>
    <row r="59" spans="1:11" s="31" customFormat="1" x14ac:dyDescent="0.25">
      <c r="A59" s="30"/>
      <c r="B59" s="26"/>
      <c r="C59" s="26"/>
      <c r="D59" s="26"/>
      <c r="E59" s="26"/>
      <c r="F59" s="26"/>
      <c r="G59" s="26"/>
      <c r="H59" s="26"/>
      <c r="I59" s="26"/>
    </row>
    <row r="60" spans="1:11" s="31" customFormat="1" x14ac:dyDescent="0.25">
      <c r="A60" s="30"/>
      <c r="B60" s="26"/>
      <c r="C60" s="26"/>
      <c r="D60" s="26"/>
      <c r="E60" s="26"/>
      <c r="F60" s="26"/>
      <c r="G60" s="26"/>
      <c r="H60" s="26"/>
      <c r="I60" s="26"/>
    </row>
    <row r="61" spans="1:11" s="31" customFormat="1" x14ac:dyDescent="0.25">
      <c r="A61" s="30"/>
      <c r="B61" s="26"/>
      <c r="C61" s="26"/>
      <c r="D61" s="26"/>
      <c r="E61" s="26"/>
      <c r="F61" s="26"/>
      <c r="G61" s="26"/>
      <c r="H61" s="26"/>
      <c r="I61" s="26"/>
    </row>
    <row r="62" spans="1:11" s="31" customFormat="1" x14ac:dyDescent="0.25">
      <c r="A62" s="30"/>
      <c r="B62" s="26"/>
      <c r="C62" s="26"/>
      <c r="D62" s="26"/>
      <c r="E62" s="26"/>
      <c r="F62" s="26"/>
      <c r="G62" s="26"/>
      <c r="H62" s="26"/>
      <c r="I62" s="26"/>
    </row>
    <row r="63" spans="1:11" s="31" customFormat="1" x14ac:dyDescent="0.25">
      <c r="A63" s="30"/>
      <c r="B63" s="26"/>
      <c r="C63" s="26"/>
      <c r="D63" s="26"/>
      <c r="E63" s="26"/>
      <c r="F63" s="26"/>
      <c r="G63" s="26"/>
      <c r="H63" s="26"/>
      <c r="I63" s="26"/>
    </row>
    <row r="64" spans="1:11" s="31" customFormat="1" x14ac:dyDescent="0.25">
      <c r="A64" s="30"/>
      <c r="B64" s="26"/>
      <c r="C64" s="26"/>
      <c r="D64" s="26"/>
      <c r="E64" s="26"/>
      <c r="F64" s="26"/>
      <c r="G64" s="26"/>
      <c r="H64" s="26"/>
      <c r="I64" s="26"/>
    </row>
    <row r="65" spans="1:9" s="31" customFormat="1" x14ac:dyDescent="0.25">
      <c r="A65" s="30"/>
      <c r="B65" s="26"/>
      <c r="C65" s="26"/>
      <c r="D65" s="26"/>
      <c r="E65" s="26"/>
      <c r="F65" s="26"/>
      <c r="G65" s="26"/>
      <c r="H65" s="26"/>
      <c r="I65" s="26"/>
    </row>
    <row r="66" spans="1:9" s="31" customFormat="1" x14ac:dyDescent="0.25">
      <c r="A66" s="30"/>
      <c r="B66" s="26"/>
      <c r="C66" s="26"/>
      <c r="D66" s="26"/>
      <c r="E66" s="26"/>
      <c r="F66" s="26"/>
      <c r="G66" s="26"/>
      <c r="H66" s="26"/>
      <c r="I66" s="26"/>
    </row>
    <row r="67" spans="1:9" s="31" customFormat="1" x14ac:dyDescent="0.25">
      <c r="A67" s="30"/>
      <c r="B67" s="26"/>
      <c r="C67" s="26"/>
      <c r="D67" s="26"/>
      <c r="E67" s="26"/>
      <c r="F67" s="26"/>
      <c r="G67" s="26"/>
      <c r="H67" s="26"/>
      <c r="I67" s="26"/>
    </row>
    <row r="68" spans="1:9" s="31" customFormat="1" x14ac:dyDescent="0.25">
      <c r="A68" s="30"/>
      <c r="B68" s="26"/>
      <c r="C68" s="26"/>
      <c r="D68" s="26"/>
      <c r="E68" s="26"/>
      <c r="F68" s="26"/>
      <c r="G68" s="26"/>
      <c r="H68" s="26"/>
      <c r="I68" s="26"/>
    </row>
    <row r="69" spans="1:9" s="31" customFormat="1" x14ac:dyDescent="0.25">
      <c r="A69" s="30"/>
      <c r="B69" s="26"/>
      <c r="C69" s="26"/>
      <c r="D69" s="26"/>
      <c r="E69" s="26"/>
      <c r="F69" s="26"/>
      <c r="G69" s="26"/>
      <c r="H69" s="26"/>
      <c r="I69" s="26"/>
    </row>
    <row r="70" spans="1:9" s="31" customFormat="1" x14ac:dyDescent="0.25">
      <c r="A70" s="30"/>
      <c r="B70" s="26"/>
      <c r="C70" s="26"/>
      <c r="D70" s="26"/>
      <c r="E70" s="26"/>
      <c r="F70" s="26"/>
      <c r="G70" s="26"/>
      <c r="H70" s="26"/>
      <c r="I70" s="26"/>
    </row>
    <row r="71" spans="1:9" s="31" customFormat="1" x14ac:dyDescent="0.25">
      <c r="A71" s="30"/>
      <c r="B71" s="26"/>
      <c r="C71" s="26"/>
      <c r="D71" s="26"/>
      <c r="E71" s="26"/>
      <c r="F71" s="26"/>
      <c r="G71" s="26"/>
      <c r="H71" s="26"/>
      <c r="I71" s="26"/>
    </row>
    <row r="72" spans="1:9" s="31" customFormat="1" x14ac:dyDescent="0.25">
      <c r="A72" s="30"/>
      <c r="B72" s="26"/>
      <c r="C72" s="26"/>
      <c r="D72" s="26"/>
      <c r="E72" s="26"/>
      <c r="F72" s="26"/>
      <c r="G72" s="26"/>
      <c r="H72" s="26"/>
      <c r="I72" s="26"/>
    </row>
    <row r="73" spans="1:9" s="31" customFormat="1" x14ac:dyDescent="0.25">
      <c r="A73" s="30"/>
      <c r="B73" s="26"/>
      <c r="C73" s="26"/>
      <c r="D73" s="26"/>
      <c r="E73" s="26"/>
      <c r="F73" s="26"/>
      <c r="G73" s="26"/>
      <c r="H73" s="26"/>
      <c r="I73" s="26"/>
    </row>
    <row r="74" spans="1:9" s="31" customFormat="1" x14ac:dyDescent="0.25">
      <c r="A74" s="30"/>
      <c r="B74" s="26"/>
      <c r="C74" s="26"/>
      <c r="D74" s="26"/>
      <c r="E74" s="26"/>
      <c r="F74" s="26"/>
      <c r="G74" s="26"/>
      <c r="H74" s="26"/>
      <c r="I74" s="26"/>
    </row>
    <row r="75" spans="1:9" s="31" customFormat="1" x14ac:dyDescent="0.25">
      <c r="A75" s="30"/>
      <c r="B75" s="26"/>
      <c r="C75" s="26"/>
      <c r="D75" s="26"/>
      <c r="E75" s="26"/>
      <c r="F75" s="26"/>
      <c r="G75" s="26"/>
      <c r="H75" s="26"/>
      <c r="I75" s="26"/>
    </row>
    <row r="76" spans="1:9" s="31" customFormat="1" x14ac:dyDescent="0.25">
      <c r="A76" s="30"/>
      <c r="B76" s="26"/>
      <c r="C76" s="26"/>
      <c r="D76" s="26"/>
      <c r="E76" s="26"/>
      <c r="F76" s="26"/>
      <c r="G76" s="26"/>
      <c r="H76" s="26"/>
      <c r="I76" s="26"/>
    </row>
    <row r="77" spans="1:9" s="31" customFormat="1" x14ac:dyDescent="0.25">
      <c r="A77" s="30"/>
      <c r="B77" s="26"/>
      <c r="C77" s="26"/>
      <c r="D77" s="26"/>
      <c r="E77" s="26"/>
      <c r="F77" s="26"/>
      <c r="G77" s="26"/>
      <c r="H77" s="26"/>
      <c r="I77" s="26"/>
    </row>
    <row r="78" spans="1:9" s="31" customFormat="1" x14ac:dyDescent="0.25">
      <c r="A78" s="30"/>
      <c r="B78" s="26"/>
      <c r="C78" s="26"/>
      <c r="D78" s="26"/>
      <c r="E78" s="26"/>
      <c r="F78" s="26"/>
      <c r="G78" s="26"/>
      <c r="H78" s="26"/>
      <c r="I78" s="26"/>
    </row>
    <row r="79" spans="1:9" s="31" customFormat="1" x14ac:dyDescent="0.25">
      <c r="A79" s="30"/>
      <c r="B79" s="26"/>
      <c r="C79" s="26"/>
      <c r="D79" s="26"/>
      <c r="E79" s="26"/>
      <c r="F79" s="26"/>
      <c r="G79" s="26"/>
      <c r="H79" s="26"/>
      <c r="I79" s="26"/>
    </row>
    <row r="80" spans="1:9" s="31" customFormat="1" x14ac:dyDescent="0.25">
      <c r="A80" s="30"/>
      <c r="B80" s="26"/>
      <c r="C80" s="26"/>
      <c r="D80" s="26"/>
      <c r="E80" s="26"/>
      <c r="F80" s="26"/>
      <c r="G80" s="26"/>
      <c r="H80" s="26"/>
      <c r="I80" s="26"/>
    </row>
    <row r="81" spans="1:9" s="31" customFormat="1" x14ac:dyDescent="0.25">
      <c r="A81" s="30"/>
      <c r="B81" s="26"/>
      <c r="C81" s="26"/>
      <c r="D81" s="26"/>
      <c r="E81" s="26"/>
      <c r="F81" s="26"/>
      <c r="G81" s="26"/>
      <c r="H81" s="26"/>
      <c r="I81" s="26"/>
    </row>
    <row r="82" spans="1:9" s="31" customFormat="1" x14ac:dyDescent="0.25">
      <c r="A82" s="30"/>
      <c r="B82" s="26"/>
      <c r="C82" s="26"/>
      <c r="D82" s="26"/>
      <c r="E82" s="26"/>
      <c r="F82" s="26"/>
      <c r="G82" s="26"/>
      <c r="H82" s="26"/>
      <c r="I82" s="26"/>
    </row>
    <row r="83" spans="1:9" s="31" customFormat="1" x14ac:dyDescent="0.25">
      <c r="A83" s="30"/>
      <c r="B83" s="26"/>
      <c r="C83" s="26"/>
      <c r="D83" s="26"/>
      <c r="E83" s="26"/>
      <c r="F83" s="26"/>
      <c r="G83" s="26"/>
      <c r="H83" s="26"/>
      <c r="I83" s="26"/>
    </row>
    <row r="84" spans="1:9" s="31" customFormat="1" x14ac:dyDescent="0.25">
      <c r="A84" s="30"/>
      <c r="B84" s="26"/>
      <c r="C84" s="26"/>
      <c r="D84" s="26"/>
      <c r="E84" s="26"/>
      <c r="F84" s="26"/>
      <c r="G84" s="26"/>
      <c r="H84" s="26"/>
      <c r="I84" s="26"/>
    </row>
    <row r="85" spans="1:9" s="31" customFormat="1" x14ac:dyDescent="0.25">
      <c r="A85" s="30"/>
      <c r="B85" s="26"/>
      <c r="C85" s="26"/>
      <c r="D85" s="26"/>
      <c r="E85" s="26"/>
      <c r="F85" s="26"/>
      <c r="G85" s="26"/>
      <c r="H85" s="26"/>
      <c r="I85" s="26"/>
    </row>
    <row r="86" spans="1:9" s="31" customFormat="1" x14ac:dyDescent="0.25">
      <c r="A86" s="30"/>
      <c r="B86" s="26"/>
      <c r="C86" s="26"/>
      <c r="D86" s="26"/>
      <c r="E86" s="26"/>
      <c r="F86" s="26"/>
      <c r="G86" s="26"/>
      <c r="H86" s="26"/>
      <c r="I86" s="26"/>
    </row>
    <row r="87" spans="1:9" s="31" customFormat="1" x14ac:dyDescent="0.25">
      <c r="A87" s="30"/>
      <c r="B87" s="26"/>
      <c r="C87" s="26"/>
      <c r="D87" s="26"/>
      <c r="E87" s="26"/>
      <c r="F87" s="26"/>
      <c r="G87" s="26"/>
      <c r="H87" s="26"/>
      <c r="I87" s="26"/>
    </row>
    <row r="88" spans="1:9" s="31" customFormat="1" x14ac:dyDescent="0.25">
      <c r="A88" s="30"/>
      <c r="B88" s="26"/>
      <c r="C88" s="26"/>
      <c r="D88" s="26"/>
      <c r="E88" s="26"/>
      <c r="F88" s="26"/>
      <c r="G88" s="26"/>
      <c r="H88" s="26"/>
      <c r="I88" s="26"/>
    </row>
    <row r="89" spans="1:9" s="31" customFormat="1" x14ac:dyDescent="0.25">
      <c r="A89" s="30"/>
      <c r="B89" s="26"/>
      <c r="C89" s="26"/>
      <c r="D89" s="26"/>
      <c r="E89" s="26"/>
      <c r="F89" s="26"/>
      <c r="G89" s="26"/>
      <c r="H89" s="26"/>
      <c r="I89" s="26"/>
    </row>
    <row r="90" spans="1:9" s="31" customFormat="1" x14ac:dyDescent="0.25">
      <c r="A90" s="30"/>
      <c r="B90" s="26"/>
      <c r="C90" s="26"/>
      <c r="D90" s="26"/>
      <c r="E90" s="26"/>
      <c r="F90" s="26"/>
      <c r="G90" s="26"/>
      <c r="H90" s="26"/>
      <c r="I90" s="26"/>
    </row>
    <row r="91" spans="1:9" s="31" customFormat="1" x14ac:dyDescent="0.25">
      <c r="A91" s="30"/>
      <c r="B91" s="26"/>
      <c r="C91" s="26"/>
      <c r="D91" s="26"/>
      <c r="E91" s="26"/>
      <c r="F91" s="26"/>
      <c r="G91" s="26"/>
      <c r="H91" s="26"/>
      <c r="I91" s="26"/>
    </row>
    <row r="92" spans="1:9" s="31" customFormat="1" x14ac:dyDescent="0.25">
      <c r="A92" s="30"/>
      <c r="B92" s="26"/>
      <c r="C92" s="26"/>
      <c r="D92" s="26"/>
      <c r="E92" s="26"/>
      <c r="F92" s="26"/>
      <c r="G92" s="26"/>
      <c r="H92" s="26"/>
      <c r="I92" s="26"/>
    </row>
    <row r="93" spans="1:9" s="31" customFormat="1" x14ac:dyDescent="0.25">
      <c r="A93" s="30"/>
      <c r="B93" s="26"/>
      <c r="C93" s="26"/>
      <c r="D93" s="26"/>
      <c r="E93" s="26"/>
      <c r="F93" s="26"/>
      <c r="G93" s="26"/>
      <c r="H93" s="26"/>
      <c r="I93" s="26"/>
    </row>
    <row r="94" spans="1:9" s="31" customFormat="1" x14ac:dyDescent="0.25">
      <c r="A94" s="30"/>
      <c r="B94" s="26"/>
      <c r="C94" s="26"/>
      <c r="D94" s="26"/>
      <c r="E94" s="26"/>
      <c r="F94" s="26"/>
      <c r="G94" s="26"/>
      <c r="H94" s="26"/>
      <c r="I94" s="26"/>
    </row>
    <row r="95" spans="1:9" s="31" customFormat="1" x14ac:dyDescent="0.25">
      <c r="A95" s="30"/>
      <c r="B95" s="26"/>
      <c r="C95" s="26"/>
      <c r="D95" s="26"/>
      <c r="E95" s="26"/>
      <c r="F95" s="26"/>
      <c r="G95" s="26"/>
      <c r="H95" s="26"/>
      <c r="I95" s="26"/>
    </row>
    <row r="96" spans="1:9" s="31" customFormat="1" x14ac:dyDescent="0.25">
      <c r="A96" s="30"/>
      <c r="B96" s="26"/>
      <c r="C96" s="26"/>
      <c r="D96" s="26"/>
      <c r="E96" s="26"/>
      <c r="F96" s="26"/>
      <c r="G96" s="26"/>
      <c r="H96" s="26"/>
      <c r="I96" s="26"/>
    </row>
    <row r="97" spans="1:9" s="31" customFormat="1" x14ac:dyDescent="0.25">
      <c r="A97" s="30"/>
      <c r="B97" s="26"/>
      <c r="C97" s="26"/>
      <c r="D97" s="26"/>
      <c r="E97" s="26"/>
      <c r="F97" s="26"/>
      <c r="G97" s="26"/>
      <c r="H97" s="26"/>
      <c r="I97" s="26"/>
    </row>
    <row r="98" spans="1:9" s="31" customFormat="1" x14ac:dyDescent="0.25">
      <c r="A98" s="30"/>
      <c r="B98" s="26"/>
      <c r="C98" s="26"/>
      <c r="D98" s="26"/>
      <c r="E98" s="26"/>
      <c r="F98" s="26"/>
      <c r="G98" s="26"/>
      <c r="H98" s="26"/>
      <c r="I98" s="26"/>
    </row>
    <row r="99" spans="1:9" s="31" customFormat="1" x14ac:dyDescent="0.25">
      <c r="A99" s="30"/>
      <c r="B99" s="26"/>
      <c r="C99" s="26"/>
      <c r="D99" s="26"/>
      <c r="E99" s="26"/>
      <c r="F99" s="26"/>
      <c r="G99" s="26"/>
      <c r="H99" s="26"/>
      <c r="I99" s="26"/>
    </row>
    <row r="100" spans="1:9" s="31" customFormat="1" x14ac:dyDescent="0.25">
      <c r="A100" s="30"/>
      <c r="B100" s="26"/>
      <c r="C100" s="26"/>
      <c r="D100" s="26"/>
      <c r="E100" s="26"/>
      <c r="F100" s="26"/>
      <c r="G100" s="26"/>
      <c r="H100" s="26"/>
      <c r="I100" s="26"/>
    </row>
    <row r="101" spans="1:9" s="31" customFormat="1" x14ac:dyDescent="0.25">
      <c r="A101" s="30"/>
      <c r="B101" s="26"/>
      <c r="C101" s="26"/>
      <c r="D101" s="26"/>
      <c r="E101" s="26"/>
      <c r="F101" s="26"/>
      <c r="G101" s="26"/>
      <c r="H101" s="26"/>
      <c r="I101" s="26"/>
    </row>
    <row r="102" spans="1:9" s="31" customFormat="1" x14ac:dyDescent="0.25">
      <c r="A102" s="30"/>
      <c r="B102" s="26"/>
      <c r="C102" s="26"/>
      <c r="D102" s="26"/>
      <c r="E102" s="26"/>
      <c r="F102" s="26"/>
      <c r="G102" s="26"/>
      <c r="H102" s="26"/>
      <c r="I102" s="26"/>
    </row>
    <row r="103" spans="1:9" s="31" customFormat="1" x14ac:dyDescent="0.25">
      <c r="A103" s="30"/>
      <c r="B103" s="26"/>
      <c r="C103" s="26"/>
      <c r="D103" s="26"/>
      <c r="E103" s="26"/>
      <c r="F103" s="26"/>
      <c r="G103" s="26"/>
      <c r="H103" s="26"/>
      <c r="I103" s="26"/>
    </row>
    <row r="104" spans="1:9" s="31" customFormat="1" x14ac:dyDescent="0.25">
      <c r="A104" s="30"/>
      <c r="B104" s="26"/>
      <c r="C104" s="26"/>
      <c r="D104" s="26"/>
      <c r="E104" s="26"/>
      <c r="F104" s="26"/>
      <c r="G104" s="26"/>
      <c r="H104" s="26"/>
      <c r="I104" s="26"/>
    </row>
    <row r="105" spans="1:9" s="31" customFormat="1" x14ac:dyDescent="0.25">
      <c r="A105" s="30"/>
      <c r="B105" s="26"/>
      <c r="C105" s="26"/>
      <c r="D105" s="26"/>
      <c r="E105" s="26"/>
      <c r="F105" s="26"/>
      <c r="G105" s="26"/>
      <c r="H105" s="26"/>
      <c r="I105" s="26"/>
    </row>
    <row r="106" spans="1:9" s="31" customFormat="1" x14ac:dyDescent="0.25">
      <c r="A106" s="30"/>
      <c r="B106" s="26"/>
      <c r="C106" s="26"/>
      <c r="D106" s="26"/>
      <c r="E106" s="26"/>
      <c r="F106" s="26"/>
      <c r="G106" s="26"/>
      <c r="H106" s="26"/>
      <c r="I106" s="26"/>
    </row>
    <row r="107" spans="1:9" s="31" customFormat="1" x14ac:dyDescent="0.25">
      <c r="A107" s="30"/>
      <c r="B107" s="26"/>
      <c r="C107" s="26"/>
      <c r="D107" s="26"/>
      <c r="E107" s="26"/>
      <c r="F107" s="26"/>
      <c r="G107" s="26"/>
      <c r="H107" s="26"/>
      <c r="I107" s="26"/>
    </row>
    <row r="108" spans="1:9" s="31" customFormat="1" x14ac:dyDescent="0.25">
      <c r="A108" s="30"/>
      <c r="B108" s="26"/>
      <c r="C108" s="26"/>
      <c r="D108" s="26"/>
      <c r="E108" s="26"/>
      <c r="F108" s="26"/>
      <c r="G108" s="26"/>
      <c r="H108" s="26"/>
      <c r="I108" s="26"/>
    </row>
    <row r="109" spans="1:9" s="31" customFormat="1" x14ac:dyDescent="0.25">
      <c r="A109" s="30"/>
      <c r="B109" s="26"/>
      <c r="C109" s="26"/>
      <c r="D109" s="26"/>
      <c r="E109" s="26"/>
      <c r="F109" s="26"/>
      <c r="G109" s="26"/>
      <c r="H109" s="26"/>
      <c r="I109" s="26"/>
    </row>
    <row r="110" spans="1:9" s="31" customFormat="1" x14ac:dyDescent="0.25">
      <c r="A110" s="30"/>
      <c r="B110" s="26"/>
      <c r="C110" s="26"/>
      <c r="D110" s="26"/>
      <c r="E110" s="26"/>
      <c r="F110" s="26"/>
      <c r="G110" s="26"/>
      <c r="H110" s="26"/>
      <c r="I110" s="26"/>
    </row>
    <row r="111" spans="1:9" s="31" customFormat="1" x14ac:dyDescent="0.25">
      <c r="A111" s="30"/>
      <c r="B111" s="26"/>
      <c r="C111" s="26"/>
      <c r="D111" s="26"/>
      <c r="E111" s="26"/>
      <c r="F111" s="26"/>
      <c r="G111" s="26"/>
      <c r="H111" s="26"/>
      <c r="I111" s="26"/>
    </row>
    <row r="112" spans="1:9" s="31" customFormat="1" x14ac:dyDescent="0.25">
      <c r="A112" s="30"/>
      <c r="B112" s="26"/>
      <c r="C112" s="26"/>
      <c r="D112" s="26"/>
      <c r="E112" s="26"/>
      <c r="F112" s="26"/>
      <c r="G112" s="26"/>
      <c r="H112" s="26"/>
      <c r="I112" s="26"/>
    </row>
    <row r="113" spans="1:9" s="31" customFormat="1" x14ac:dyDescent="0.25">
      <c r="A113" s="30"/>
      <c r="B113" s="26"/>
      <c r="C113" s="26"/>
      <c r="D113" s="26"/>
      <c r="E113" s="26"/>
      <c r="F113" s="26"/>
      <c r="G113" s="26"/>
      <c r="H113" s="26"/>
      <c r="I113" s="26"/>
    </row>
    <row r="114" spans="1:9" s="31" customFormat="1" x14ac:dyDescent="0.25">
      <c r="A114" s="30"/>
      <c r="B114" s="26"/>
      <c r="C114" s="26"/>
      <c r="D114" s="26"/>
      <c r="E114" s="26"/>
      <c r="F114" s="26"/>
      <c r="G114" s="26"/>
      <c r="H114" s="26"/>
      <c r="I114" s="26"/>
    </row>
    <row r="115" spans="1:9" s="31" customFormat="1" x14ac:dyDescent="0.25">
      <c r="A115" s="30"/>
      <c r="B115" s="26"/>
      <c r="C115" s="26"/>
      <c r="D115" s="26"/>
      <c r="E115" s="26"/>
      <c r="F115" s="26"/>
      <c r="G115" s="26"/>
      <c r="H115" s="26"/>
      <c r="I115" s="26"/>
    </row>
    <row r="116" spans="1:9" s="31" customFormat="1" x14ac:dyDescent="0.25">
      <c r="A116" s="30"/>
      <c r="B116" s="26"/>
      <c r="C116" s="26"/>
      <c r="D116" s="26"/>
      <c r="E116" s="26"/>
      <c r="F116" s="26"/>
      <c r="G116" s="26"/>
      <c r="H116" s="26"/>
      <c r="I116" s="26"/>
    </row>
    <row r="117" spans="1:9" s="31" customFormat="1" x14ac:dyDescent="0.25">
      <c r="A117" s="30"/>
      <c r="B117" s="26"/>
      <c r="C117" s="26"/>
      <c r="D117" s="26"/>
      <c r="E117" s="26"/>
      <c r="F117" s="26"/>
      <c r="G117" s="26"/>
      <c r="H117" s="26"/>
      <c r="I117" s="26"/>
    </row>
    <row r="118" spans="1:9" s="31" customFormat="1" x14ac:dyDescent="0.25">
      <c r="A118" s="30"/>
      <c r="B118" s="26"/>
      <c r="C118" s="26"/>
      <c r="D118" s="26"/>
      <c r="E118" s="26"/>
      <c r="F118" s="26"/>
      <c r="G118" s="26"/>
      <c r="H118" s="26"/>
      <c r="I118" s="26"/>
    </row>
    <row r="119" spans="1:9" s="31" customFormat="1" x14ac:dyDescent="0.25">
      <c r="A119" s="30"/>
      <c r="B119" s="26"/>
      <c r="C119" s="26"/>
      <c r="D119" s="26"/>
      <c r="E119" s="26"/>
      <c r="F119" s="26"/>
      <c r="G119" s="26"/>
      <c r="H119" s="26"/>
      <c r="I119" s="26"/>
    </row>
    <row r="120" spans="1:9" s="31" customFormat="1" x14ac:dyDescent="0.25">
      <c r="A120" s="30"/>
      <c r="B120" s="26"/>
      <c r="C120" s="26"/>
      <c r="D120" s="26"/>
      <c r="E120" s="26"/>
      <c r="F120" s="26"/>
      <c r="G120" s="26"/>
      <c r="H120" s="26"/>
      <c r="I120" s="26"/>
    </row>
    <row r="121" spans="1:9" s="31" customFormat="1" x14ac:dyDescent="0.25">
      <c r="A121" s="30"/>
      <c r="B121" s="26"/>
      <c r="C121" s="26"/>
      <c r="D121" s="26"/>
      <c r="E121" s="26"/>
      <c r="F121" s="26"/>
      <c r="G121" s="26"/>
      <c r="H121" s="26"/>
      <c r="I121" s="26"/>
    </row>
    <row r="122" spans="1:9" s="31" customFormat="1" x14ac:dyDescent="0.25">
      <c r="A122" s="30"/>
      <c r="B122" s="26"/>
      <c r="C122" s="26"/>
      <c r="D122" s="26"/>
      <c r="E122" s="26"/>
      <c r="F122" s="26"/>
      <c r="G122" s="26"/>
      <c r="H122" s="26"/>
      <c r="I122" s="26"/>
    </row>
    <row r="123" spans="1:9" s="31" customFormat="1" x14ac:dyDescent="0.25">
      <c r="A123" s="30"/>
      <c r="B123" s="26"/>
      <c r="C123" s="26"/>
      <c r="D123" s="26"/>
      <c r="E123" s="26"/>
      <c r="F123" s="26"/>
      <c r="G123" s="26"/>
      <c r="H123" s="26"/>
      <c r="I123" s="26"/>
    </row>
    <row r="124" spans="1:9" s="31" customFormat="1" x14ac:dyDescent="0.25">
      <c r="A124" s="30"/>
      <c r="B124" s="26"/>
      <c r="C124" s="26"/>
      <c r="D124" s="26"/>
      <c r="E124" s="26"/>
      <c r="F124" s="26"/>
      <c r="G124" s="26"/>
      <c r="H124" s="26"/>
      <c r="I124" s="26"/>
    </row>
    <row r="125" spans="1:9" s="31" customFormat="1" x14ac:dyDescent="0.25">
      <c r="A125" s="30"/>
      <c r="B125" s="26"/>
      <c r="C125" s="26"/>
      <c r="D125" s="26"/>
      <c r="E125" s="26"/>
      <c r="F125" s="26"/>
      <c r="G125" s="26"/>
      <c r="H125" s="26"/>
      <c r="I125" s="26"/>
    </row>
    <row r="126" spans="1:9" s="31" customFormat="1" x14ac:dyDescent="0.25">
      <c r="A126" s="30"/>
      <c r="B126" s="26"/>
      <c r="C126" s="26"/>
      <c r="D126" s="26"/>
      <c r="E126" s="26"/>
      <c r="F126" s="26"/>
      <c r="G126" s="26"/>
      <c r="H126" s="26"/>
      <c r="I126" s="26"/>
    </row>
    <row r="127" spans="1:9" s="31" customFormat="1" x14ac:dyDescent="0.25">
      <c r="A127" s="30"/>
      <c r="B127" s="26"/>
      <c r="C127" s="26"/>
      <c r="D127" s="26"/>
      <c r="E127" s="26"/>
      <c r="F127" s="26"/>
      <c r="G127" s="26"/>
      <c r="H127" s="26"/>
      <c r="I127" s="26"/>
    </row>
    <row r="128" spans="1:9" s="31" customFormat="1" x14ac:dyDescent="0.25">
      <c r="A128" s="30"/>
      <c r="B128" s="26"/>
      <c r="C128" s="26"/>
      <c r="D128" s="26"/>
      <c r="E128" s="26"/>
      <c r="F128" s="26"/>
      <c r="G128" s="26"/>
      <c r="H128" s="26"/>
      <c r="I128" s="26"/>
    </row>
    <row r="129" spans="1:9" s="31" customFormat="1" x14ac:dyDescent="0.25">
      <c r="A129" s="30"/>
      <c r="B129" s="26"/>
      <c r="C129" s="26"/>
      <c r="D129" s="26"/>
      <c r="E129" s="26"/>
      <c r="F129" s="26"/>
      <c r="G129" s="26"/>
      <c r="H129" s="26"/>
      <c r="I129" s="26"/>
    </row>
    <row r="130" spans="1:9" s="31" customFormat="1" x14ac:dyDescent="0.25">
      <c r="A130" s="30"/>
      <c r="B130" s="26"/>
      <c r="C130" s="26"/>
      <c r="D130" s="26"/>
      <c r="E130" s="26"/>
      <c r="F130" s="26"/>
      <c r="G130" s="26"/>
      <c r="H130" s="26"/>
      <c r="I130" s="26"/>
    </row>
    <row r="131" spans="1:9" s="31" customFormat="1" x14ac:dyDescent="0.25">
      <c r="A131" s="30"/>
      <c r="B131" s="26"/>
      <c r="C131" s="26"/>
      <c r="D131" s="26"/>
      <c r="E131" s="26"/>
      <c r="F131" s="26"/>
      <c r="G131" s="26"/>
      <c r="H131" s="26"/>
      <c r="I131" s="26"/>
    </row>
    <row r="132" spans="1:9" s="31" customFormat="1" x14ac:dyDescent="0.25">
      <c r="A132" s="30"/>
      <c r="B132" s="26"/>
      <c r="C132" s="26"/>
      <c r="D132" s="26"/>
      <c r="E132" s="26"/>
      <c r="F132" s="26"/>
      <c r="G132" s="26"/>
      <c r="H132" s="26"/>
      <c r="I132" s="26"/>
    </row>
    <row r="133" spans="1:9" s="31" customFormat="1" x14ac:dyDescent="0.25">
      <c r="A133" s="30"/>
      <c r="B133" s="26"/>
      <c r="C133" s="26"/>
      <c r="D133" s="26"/>
      <c r="E133" s="26"/>
      <c r="F133" s="26"/>
      <c r="G133" s="26"/>
      <c r="H133" s="26"/>
      <c r="I133" s="26"/>
    </row>
    <row r="134" spans="1:9" s="31" customFormat="1" x14ac:dyDescent="0.25">
      <c r="A134" s="30"/>
      <c r="B134" s="26"/>
      <c r="C134" s="26"/>
      <c r="D134" s="26"/>
      <c r="E134" s="26"/>
      <c r="F134" s="26"/>
      <c r="G134" s="26"/>
      <c r="H134" s="26"/>
      <c r="I134" s="26"/>
    </row>
    <row r="135" spans="1:9" s="31" customFormat="1" x14ac:dyDescent="0.25">
      <c r="A135" s="30"/>
      <c r="B135" s="26"/>
      <c r="C135" s="26"/>
      <c r="D135" s="26"/>
      <c r="E135" s="26"/>
      <c r="F135" s="26"/>
      <c r="G135" s="26"/>
      <c r="H135" s="26"/>
      <c r="I135" s="26"/>
    </row>
    <row r="136" spans="1:9" s="31" customFormat="1" x14ac:dyDescent="0.25">
      <c r="A136" s="30"/>
      <c r="B136" s="26"/>
      <c r="C136" s="26"/>
      <c r="D136" s="26"/>
      <c r="E136" s="26"/>
      <c r="F136" s="26"/>
      <c r="G136" s="26"/>
      <c r="H136" s="26"/>
      <c r="I136" s="26"/>
    </row>
    <row r="137" spans="1:9" s="31" customFormat="1" x14ac:dyDescent="0.25">
      <c r="A137" s="30"/>
      <c r="B137" s="26"/>
      <c r="C137" s="26"/>
      <c r="D137" s="26"/>
      <c r="E137" s="26"/>
      <c r="F137" s="26"/>
      <c r="G137" s="26"/>
      <c r="H137" s="26"/>
      <c r="I137" s="26"/>
    </row>
    <row r="138" spans="1:9" s="31" customFormat="1" x14ac:dyDescent="0.25">
      <c r="A138" s="30"/>
      <c r="B138" s="26"/>
      <c r="C138" s="26"/>
      <c r="D138" s="26"/>
      <c r="E138" s="26"/>
      <c r="F138" s="26"/>
      <c r="G138" s="26"/>
      <c r="H138" s="26"/>
      <c r="I138" s="26"/>
    </row>
    <row r="139" spans="1:9" s="31" customFormat="1" x14ac:dyDescent="0.25">
      <c r="A139" s="30"/>
      <c r="B139" s="26"/>
      <c r="C139" s="26"/>
      <c r="D139" s="26"/>
      <c r="E139" s="26"/>
      <c r="F139" s="26"/>
      <c r="G139" s="26"/>
      <c r="H139" s="26"/>
      <c r="I139" s="26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693" verticalDpi="16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showGridLines="0" zoomScale="150" workbookViewId="0">
      <selection activeCell="A36" sqref="A36"/>
    </sheetView>
  </sheetViews>
  <sheetFormatPr defaultColWidth="11.453125" defaultRowHeight="10" customHeight="1" x14ac:dyDescent="0.25"/>
  <cols>
    <col min="1" max="1" width="13.1796875" style="5" customWidth="1"/>
    <col min="2" max="4" width="7.1796875" style="4" customWidth="1"/>
    <col min="5" max="6" width="6.26953125" style="4" customWidth="1"/>
    <col min="7" max="16384" width="11.453125" style="1"/>
  </cols>
  <sheetData>
    <row r="1" spans="1:6" ht="4.1500000000000004" customHeight="1" x14ac:dyDescent="0.25">
      <c r="A1" s="78"/>
      <c r="B1" s="79"/>
      <c r="C1" s="79"/>
      <c r="D1" s="79"/>
    </row>
    <row r="2" spans="1:6" s="8" customFormat="1" ht="10" customHeight="1" x14ac:dyDescent="0.25">
      <c r="A2" s="74" t="s">
        <v>20</v>
      </c>
      <c r="B2" s="75"/>
      <c r="C2" s="75"/>
      <c r="D2" s="75"/>
      <c r="E2" s="7"/>
      <c r="F2" s="80"/>
    </row>
    <row r="3" spans="1:6" s="8" customFormat="1" ht="8.5" customHeight="1" x14ac:dyDescent="0.25">
      <c r="A3" s="76" t="s">
        <v>17</v>
      </c>
      <c r="B3" s="75"/>
      <c r="C3" s="75"/>
      <c r="D3" s="77" t="s">
        <v>15</v>
      </c>
      <c r="E3" s="7"/>
      <c r="F3" s="7"/>
    </row>
    <row r="4" spans="1:6" ht="6" customHeight="1" x14ac:dyDescent="0.25">
      <c r="A4" s="56"/>
      <c r="B4" s="57"/>
      <c r="C4" s="57"/>
      <c r="D4" s="57"/>
    </row>
    <row r="5" spans="1:6" s="16" customFormat="1" ht="8.5" customHeight="1" x14ac:dyDescent="0.25">
      <c r="A5" s="58" t="s">
        <v>22</v>
      </c>
      <c r="B5" s="59">
        <v>2009</v>
      </c>
      <c r="C5" s="59">
        <v>2014</v>
      </c>
      <c r="D5" s="73" t="s">
        <v>29</v>
      </c>
      <c r="E5" s="15"/>
      <c r="F5" s="15"/>
    </row>
    <row r="6" spans="1:6" s="10" customFormat="1" ht="8.5" customHeight="1" x14ac:dyDescent="0.25">
      <c r="A6" s="54"/>
      <c r="B6" s="60"/>
      <c r="C6" s="60"/>
      <c r="D6" s="60"/>
      <c r="E6" s="9"/>
      <c r="F6" s="9"/>
    </row>
    <row r="7" spans="1:6" s="2" customFormat="1" ht="10" customHeight="1" x14ac:dyDescent="0.25">
      <c r="A7" s="61" t="s">
        <v>6</v>
      </c>
      <c r="B7" s="53">
        <v>1893078</v>
      </c>
      <c r="C7" s="53">
        <v>1931540</v>
      </c>
      <c r="D7" s="62">
        <v>2105400</v>
      </c>
      <c r="E7" s="3"/>
      <c r="F7" s="3"/>
    </row>
    <row r="8" spans="1:6" s="2" customFormat="1" ht="10" customHeight="1" x14ac:dyDescent="0.25">
      <c r="A8" s="63" t="s">
        <v>1</v>
      </c>
      <c r="B8" s="64">
        <v>880307</v>
      </c>
      <c r="C8" s="65">
        <v>774222</v>
      </c>
      <c r="D8" s="66">
        <v>754000</v>
      </c>
      <c r="E8" s="17"/>
    </row>
    <row r="9" spans="1:6" s="2" customFormat="1" ht="10" customHeight="1" x14ac:dyDescent="0.25">
      <c r="A9" s="63" t="s">
        <v>0</v>
      </c>
      <c r="B9" s="65">
        <v>761461</v>
      </c>
      <c r="C9" s="65">
        <v>866758</v>
      </c>
      <c r="D9" s="66">
        <v>990400</v>
      </c>
      <c r="E9" s="3"/>
      <c r="F9" s="3"/>
    </row>
    <row r="10" spans="1:6" s="2" customFormat="1" ht="10" customHeight="1" x14ac:dyDescent="0.25">
      <c r="A10" s="63" t="s">
        <v>2</v>
      </c>
      <c r="B10" s="65">
        <v>251310</v>
      </c>
      <c r="C10" s="65">
        <v>290560</v>
      </c>
      <c r="D10" s="65">
        <v>361000</v>
      </c>
      <c r="E10" s="3"/>
      <c r="F10" s="3"/>
    </row>
    <row r="11" spans="1:6" s="2" customFormat="1" ht="4.1500000000000004" customHeight="1" x14ac:dyDescent="0.25">
      <c r="A11" s="63"/>
      <c r="B11" s="65"/>
      <c r="C11" s="65"/>
      <c r="D11" s="65"/>
      <c r="E11" s="3"/>
      <c r="F11" s="3"/>
    </row>
    <row r="12" spans="1:6" s="2" customFormat="1" ht="10" customHeight="1" x14ac:dyDescent="0.25">
      <c r="A12" s="61" t="s">
        <v>7</v>
      </c>
      <c r="B12" s="53">
        <v>2354214</v>
      </c>
      <c r="C12" s="53">
        <v>2326540</v>
      </c>
      <c r="D12" s="53">
        <v>2605400</v>
      </c>
      <c r="E12" s="3"/>
      <c r="F12" s="3"/>
    </row>
    <row r="13" spans="1:6" s="2" customFormat="1" ht="10" customHeight="1" x14ac:dyDescent="0.25">
      <c r="A13" s="63" t="s">
        <v>11</v>
      </c>
      <c r="B13" s="65"/>
      <c r="C13" s="65"/>
      <c r="D13" s="64"/>
      <c r="E13" s="3"/>
      <c r="F13" s="3"/>
    </row>
    <row r="14" spans="1:6" s="2" customFormat="1" ht="10" customHeight="1" x14ac:dyDescent="0.25">
      <c r="A14" s="63" t="s">
        <v>18</v>
      </c>
      <c r="B14" s="65">
        <v>1813972</v>
      </c>
      <c r="C14" s="65">
        <v>1707102</v>
      </c>
      <c r="D14" s="65">
        <v>2129900</v>
      </c>
      <c r="E14" s="3"/>
      <c r="F14" s="3"/>
    </row>
    <row r="15" spans="1:6" s="2" customFormat="1" ht="10" customHeight="1" x14ac:dyDescent="0.25">
      <c r="A15" s="63" t="s">
        <v>12</v>
      </c>
      <c r="B15" s="65"/>
      <c r="C15" s="65"/>
      <c r="D15" s="65"/>
      <c r="E15" s="3"/>
      <c r="F15" s="3"/>
    </row>
    <row r="16" spans="1:6" s="2" customFormat="1" ht="10" customHeight="1" x14ac:dyDescent="0.25">
      <c r="A16" s="63" t="s">
        <v>19</v>
      </c>
      <c r="B16" s="65">
        <v>540242</v>
      </c>
      <c r="C16" s="65">
        <v>619438</v>
      </c>
      <c r="D16" s="65">
        <v>475500</v>
      </c>
      <c r="E16" s="3"/>
      <c r="F16" s="3"/>
    </row>
    <row r="17" spans="1:8" s="2" customFormat="1" ht="4.1500000000000004" customHeight="1" x14ac:dyDescent="0.25">
      <c r="A17" s="63"/>
      <c r="B17" s="65"/>
      <c r="C17" s="65"/>
      <c r="D17" s="65"/>
      <c r="E17" s="3"/>
      <c r="F17" s="3"/>
    </row>
    <row r="18" spans="1:8" s="8" customFormat="1" ht="10" customHeight="1" x14ac:dyDescent="0.25">
      <c r="A18" s="67" t="s">
        <v>16</v>
      </c>
      <c r="B18" s="68"/>
      <c r="C18" s="68"/>
      <c r="D18" s="68"/>
      <c r="E18" s="7"/>
      <c r="F18" s="7"/>
    </row>
    <row r="19" spans="1:8" s="8" customFormat="1" ht="11.15" customHeight="1" x14ac:dyDescent="0.25">
      <c r="A19" s="67" t="s">
        <v>21</v>
      </c>
      <c r="B19" s="53">
        <v>6444652</v>
      </c>
      <c r="C19" s="53">
        <v>6034120</v>
      </c>
      <c r="D19" s="53">
        <v>5190000</v>
      </c>
      <c r="E19" s="7"/>
      <c r="F19" s="7"/>
    </row>
    <row r="20" spans="1:8" s="2" customFormat="1" ht="10" customHeight="1" x14ac:dyDescent="0.25">
      <c r="A20" s="69"/>
      <c r="B20" s="70"/>
      <c r="C20" s="70"/>
      <c r="D20" s="70"/>
      <c r="E20" s="3"/>
      <c r="F20" s="3"/>
    </row>
    <row r="21" spans="1:8" s="2" customFormat="1" ht="2.15" customHeight="1" x14ac:dyDescent="0.25">
      <c r="A21" s="71"/>
      <c r="B21" s="65"/>
      <c r="C21" s="65"/>
      <c r="D21" s="65"/>
      <c r="E21" s="3"/>
      <c r="F21" s="3"/>
    </row>
    <row r="22" spans="1:8" s="14" customFormat="1" ht="8.5" customHeight="1" x14ac:dyDescent="0.25">
      <c r="A22" s="86" t="s">
        <v>13</v>
      </c>
      <c r="B22" s="87"/>
      <c r="C22" s="87"/>
      <c r="D22" s="87"/>
      <c r="E22" s="13"/>
      <c r="F22" s="13"/>
    </row>
    <row r="23" spans="1:8" s="14" customFormat="1" ht="8.5" customHeight="1" x14ac:dyDescent="0.25">
      <c r="A23" s="87"/>
      <c r="B23" s="87"/>
      <c r="C23" s="87"/>
      <c r="D23" s="87"/>
      <c r="E23" s="13"/>
      <c r="F23" s="13"/>
    </row>
    <row r="24" spans="1:8" s="2" customFormat="1" ht="10" customHeight="1" x14ac:dyDescent="0.25">
      <c r="A24" s="71"/>
      <c r="B24" s="65"/>
      <c r="C24" s="65"/>
      <c r="D24" s="65"/>
      <c r="E24" s="3"/>
      <c r="F24" s="3"/>
    </row>
    <row r="25" spans="1:8" s="12" customFormat="1" ht="8.5" customHeight="1" x14ac:dyDescent="0.25">
      <c r="A25" s="72" t="s">
        <v>23</v>
      </c>
      <c r="B25" s="55"/>
      <c r="C25" s="55"/>
      <c r="D25" s="55"/>
      <c r="E25" s="11"/>
      <c r="F25" s="11"/>
    </row>
    <row r="26" spans="1:8" s="2" customFormat="1" ht="10" customHeight="1" x14ac:dyDescent="0.25">
      <c r="A26" s="6"/>
      <c r="B26" s="3"/>
      <c r="C26" s="3"/>
      <c r="D26" s="3"/>
      <c r="E26" s="3"/>
      <c r="F26" s="3"/>
    </row>
    <row r="27" spans="1:8" s="2" customFormat="1" ht="10" customHeight="1" x14ac:dyDescent="0.25">
      <c r="A27" s="6"/>
      <c r="B27" s="3"/>
      <c r="C27" s="3"/>
      <c r="D27" s="3"/>
      <c r="E27" s="3"/>
      <c r="F27" s="3"/>
    </row>
    <row r="28" spans="1:8" s="2" customFormat="1" ht="10" customHeight="1" x14ac:dyDescent="0.25">
      <c r="A28" s="6"/>
      <c r="B28" s="3"/>
      <c r="C28" s="3"/>
      <c r="D28" s="3"/>
      <c r="E28" s="3"/>
      <c r="F28" s="19"/>
    </row>
    <row r="29" spans="1:8" s="2" customFormat="1" ht="10" customHeight="1" x14ac:dyDescent="0.25">
      <c r="A29" s="6"/>
      <c r="B29" s="3"/>
      <c r="C29" s="3"/>
      <c r="D29" s="3"/>
      <c r="E29" s="3"/>
      <c r="F29" s="19"/>
    </row>
    <row r="30" spans="1:8" s="2" customFormat="1" ht="10" customHeight="1" x14ac:dyDescent="0.25">
      <c r="A30" s="6"/>
      <c r="B30" s="3"/>
      <c r="C30" s="3"/>
      <c r="D30" s="3"/>
      <c r="E30" s="3"/>
      <c r="F30" s="19"/>
    </row>
    <row r="31" spans="1:8" s="2" customFormat="1" ht="10" customHeight="1" x14ac:dyDescent="0.25">
      <c r="A31" s="6"/>
      <c r="B31" s="53"/>
      <c r="C31" s="53"/>
      <c r="D31" s="3"/>
      <c r="E31" s="3"/>
      <c r="F31" s="84"/>
      <c r="G31" s="84"/>
      <c r="H31" s="84"/>
    </row>
    <row r="32" spans="1:8" s="2" customFormat="1" ht="10" customHeight="1" x14ac:dyDescent="0.25">
      <c r="A32" s="6"/>
      <c r="B32" s="3"/>
      <c r="C32" s="3"/>
      <c r="D32" s="3"/>
      <c r="E32" s="3"/>
      <c r="F32" s="82"/>
      <c r="G32" s="82"/>
      <c r="H32" s="82"/>
    </row>
    <row r="33" spans="1:8" s="2" customFormat="1" ht="10" customHeight="1" x14ac:dyDescent="0.25">
      <c r="A33" s="6"/>
      <c r="B33" s="3"/>
      <c r="C33" s="3"/>
      <c r="D33" s="3"/>
      <c r="E33" s="3"/>
      <c r="F33" s="82"/>
      <c r="G33" s="82"/>
      <c r="H33" s="82"/>
    </row>
    <row r="34" spans="1:8" s="2" customFormat="1" ht="10" customHeight="1" x14ac:dyDescent="0.25">
      <c r="A34" s="6"/>
      <c r="B34" s="3"/>
      <c r="C34" s="3"/>
      <c r="D34" s="3"/>
      <c r="E34" s="3"/>
      <c r="F34" s="82"/>
      <c r="G34" s="82"/>
      <c r="H34" s="82"/>
    </row>
    <row r="35" spans="1:8" s="2" customFormat="1" ht="10" customHeight="1" x14ac:dyDescent="0.25">
      <c r="A35" s="6"/>
      <c r="B35" s="3"/>
      <c r="C35" s="3"/>
      <c r="D35" s="3"/>
      <c r="E35" s="3"/>
      <c r="F35" s="82"/>
      <c r="G35" s="82"/>
      <c r="H35" s="82"/>
    </row>
    <row r="36" spans="1:8" s="2" customFormat="1" ht="10" customHeight="1" x14ac:dyDescent="0.25">
      <c r="A36" s="6"/>
      <c r="B36" s="3"/>
      <c r="C36" s="3"/>
      <c r="D36" s="3"/>
      <c r="E36" s="3"/>
      <c r="F36" s="83"/>
      <c r="G36" s="82"/>
      <c r="H36" s="82"/>
    </row>
    <row r="37" spans="1:8" s="2" customFormat="1" ht="10" customHeight="1" x14ac:dyDescent="0.25">
      <c r="A37" s="6"/>
      <c r="B37" s="3"/>
      <c r="C37" s="3"/>
      <c r="D37" s="3"/>
      <c r="E37" s="3"/>
      <c r="F37" s="82"/>
      <c r="G37" s="82"/>
      <c r="H37" s="82"/>
    </row>
    <row r="38" spans="1:8" s="2" customFormat="1" ht="10" customHeight="1" x14ac:dyDescent="0.25">
      <c r="A38" s="6"/>
      <c r="B38" s="3"/>
      <c r="C38" s="3"/>
      <c r="D38" s="3"/>
      <c r="E38" s="3"/>
      <c r="F38" s="82"/>
      <c r="G38" s="82"/>
      <c r="H38" s="82"/>
    </row>
    <row r="39" spans="1:8" s="2" customFormat="1" ht="10" customHeight="1" x14ac:dyDescent="0.25">
      <c r="A39" s="6"/>
      <c r="B39" s="3"/>
      <c r="C39" s="3"/>
      <c r="D39" s="3"/>
      <c r="E39" s="3"/>
      <c r="F39" s="82"/>
      <c r="G39" s="82"/>
      <c r="H39" s="82"/>
    </row>
    <row r="40" spans="1:8" s="2" customFormat="1" ht="10" customHeight="1" x14ac:dyDescent="0.25">
      <c r="A40" s="6"/>
      <c r="B40" s="3"/>
      <c r="C40" s="3"/>
      <c r="D40" s="3"/>
      <c r="E40" s="3"/>
      <c r="F40" s="3"/>
    </row>
    <row r="41" spans="1:8" s="2" customFormat="1" ht="10" customHeight="1" x14ac:dyDescent="0.25">
      <c r="A41" s="6"/>
      <c r="B41" s="3"/>
      <c r="C41" s="3"/>
      <c r="D41" s="3"/>
      <c r="E41" s="3"/>
      <c r="F41" s="3"/>
    </row>
    <row r="42" spans="1:8" s="2" customFormat="1" ht="10" customHeight="1" x14ac:dyDescent="0.25">
      <c r="A42" s="6"/>
      <c r="B42" s="3"/>
      <c r="C42" s="3"/>
      <c r="D42" s="3"/>
      <c r="E42" s="3"/>
      <c r="F42" s="3"/>
    </row>
    <row r="43" spans="1:8" s="2" customFormat="1" ht="10" customHeight="1" x14ac:dyDescent="0.25">
      <c r="A43" s="6"/>
      <c r="B43" s="3"/>
      <c r="C43" s="3"/>
      <c r="D43" s="3"/>
      <c r="E43" s="3"/>
      <c r="F43" s="3"/>
    </row>
    <row r="44" spans="1:8" s="2" customFormat="1" ht="10" customHeight="1" x14ac:dyDescent="0.25">
      <c r="A44" s="6"/>
      <c r="B44" s="3"/>
      <c r="C44" s="3"/>
      <c r="D44" s="3"/>
      <c r="E44" s="3"/>
      <c r="F44" s="3"/>
    </row>
    <row r="45" spans="1:8" s="2" customFormat="1" ht="10" customHeight="1" x14ac:dyDescent="0.25">
      <c r="A45" s="6"/>
      <c r="B45" s="3"/>
      <c r="C45" s="3"/>
      <c r="D45" s="3"/>
      <c r="E45" s="3"/>
      <c r="F45" s="3"/>
    </row>
    <row r="46" spans="1:8" s="2" customFormat="1" ht="10" customHeight="1" x14ac:dyDescent="0.25">
      <c r="A46" s="6"/>
      <c r="B46" s="3"/>
      <c r="C46" s="3"/>
      <c r="D46" s="3"/>
      <c r="E46" s="3"/>
      <c r="F46" s="3"/>
    </row>
    <row r="47" spans="1:8" s="2" customFormat="1" ht="10" customHeight="1" x14ac:dyDescent="0.25">
      <c r="A47" s="6"/>
      <c r="B47" s="3"/>
      <c r="C47" s="3"/>
      <c r="D47" s="3"/>
      <c r="E47" s="3"/>
      <c r="F47" s="3"/>
    </row>
    <row r="48" spans="1:8" s="2" customFormat="1" ht="10" customHeight="1" x14ac:dyDescent="0.25">
      <c r="A48" s="6"/>
      <c r="B48" s="3"/>
      <c r="C48" s="3"/>
      <c r="D48" s="3"/>
      <c r="E48" s="3"/>
      <c r="F48" s="3"/>
    </row>
    <row r="49" spans="1:6" s="2" customFormat="1" ht="10" customHeight="1" x14ac:dyDescent="0.25">
      <c r="A49" s="6"/>
      <c r="B49" s="3"/>
      <c r="C49" s="3"/>
      <c r="D49" s="3"/>
      <c r="E49" s="3"/>
      <c r="F49" s="3"/>
    </row>
    <row r="50" spans="1:6" s="2" customFormat="1" ht="10" customHeight="1" x14ac:dyDescent="0.25">
      <c r="A50" s="6"/>
      <c r="B50" s="3"/>
      <c r="C50" s="3"/>
      <c r="D50" s="3"/>
      <c r="E50" s="3"/>
      <c r="F50" s="3"/>
    </row>
    <row r="51" spans="1:6" s="2" customFormat="1" ht="10" customHeight="1" x14ac:dyDescent="0.25">
      <c r="A51" s="6"/>
      <c r="B51" s="3"/>
      <c r="C51" s="3"/>
      <c r="D51" s="3"/>
      <c r="E51" s="3"/>
      <c r="F51" s="3"/>
    </row>
    <row r="52" spans="1:6" s="2" customFormat="1" ht="10" customHeight="1" x14ac:dyDescent="0.25">
      <c r="A52" s="6"/>
      <c r="B52" s="3"/>
      <c r="C52" s="3"/>
      <c r="D52" s="3"/>
      <c r="E52" s="3"/>
      <c r="F52" s="3"/>
    </row>
    <row r="53" spans="1:6" s="2" customFormat="1" ht="10" customHeight="1" x14ac:dyDescent="0.25">
      <c r="A53" s="6"/>
      <c r="B53" s="3"/>
      <c r="C53" s="3"/>
      <c r="D53" s="3"/>
      <c r="E53" s="3"/>
      <c r="F53" s="3"/>
    </row>
    <row r="54" spans="1:6" s="2" customFormat="1" ht="10" customHeight="1" x14ac:dyDescent="0.25">
      <c r="A54" s="6"/>
      <c r="B54" s="3"/>
      <c r="C54" s="3"/>
      <c r="D54" s="3"/>
      <c r="E54" s="3"/>
      <c r="F54" s="3"/>
    </row>
    <row r="55" spans="1:6" s="2" customFormat="1" ht="10" customHeight="1" x14ac:dyDescent="0.25">
      <c r="A55" s="6"/>
      <c r="B55" s="3"/>
      <c r="C55" s="3"/>
      <c r="D55" s="3"/>
      <c r="E55" s="3"/>
      <c r="F55" s="3"/>
    </row>
    <row r="56" spans="1:6" s="2" customFormat="1" ht="10" customHeight="1" x14ac:dyDescent="0.25">
      <c r="A56" s="6"/>
      <c r="B56" s="3"/>
      <c r="C56" s="3"/>
      <c r="D56" s="3"/>
      <c r="E56" s="3"/>
      <c r="F56" s="3"/>
    </row>
    <row r="57" spans="1:6" s="2" customFormat="1" ht="10" customHeight="1" x14ac:dyDescent="0.25">
      <c r="A57" s="6"/>
      <c r="B57" s="3"/>
      <c r="C57" s="3"/>
      <c r="D57" s="3"/>
      <c r="E57" s="3"/>
      <c r="F57" s="3"/>
    </row>
    <row r="58" spans="1:6" s="2" customFormat="1" ht="10" customHeight="1" x14ac:dyDescent="0.25">
      <c r="A58" s="6"/>
      <c r="B58" s="3"/>
      <c r="C58" s="3"/>
      <c r="D58" s="3"/>
      <c r="E58" s="3"/>
      <c r="F58" s="3"/>
    </row>
    <row r="59" spans="1:6" s="2" customFormat="1" ht="10" customHeight="1" x14ac:dyDescent="0.25">
      <c r="A59" s="6"/>
      <c r="B59" s="3"/>
      <c r="C59" s="3"/>
      <c r="D59" s="3"/>
      <c r="E59" s="3"/>
      <c r="F59" s="3"/>
    </row>
    <row r="60" spans="1:6" s="2" customFormat="1" ht="10" customHeight="1" x14ac:dyDescent="0.25">
      <c r="A60" s="6"/>
      <c r="B60" s="3"/>
      <c r="C60" s="3"/>
      <c r="D60" s="3"/>
      <c r="E60" s="3"/>
      <c r="F60" s="3"/>
    </row>
    <row r="61" spans="1:6" s="2" customFormat="1" ht="10" customHeight="1" x14ac:dyDescent="0.25">
      <c r="A61" s="6"/>
      <c r="B61" s="3"/>
      <c r="C61" s="3"/>
      <c r="D61" s="3"/>
      <c r="E61" s="3"/>
      <c r="F61" s="3"/>
    </row>
    <row r="62" spans="1:6" s="2" customFormat="1" ht="10" customHeight="1" x14ac:dyDescent="0.25">
      <c r="A62" s="6"/>
      <c r="B62" s="3"/>
      <c r="C62" s="3"/>
      <c r="D62" s="3"/>
      <c r="E62" s="3"/>
      <c r="F62" s="3"/>
    </row>
    <row r="63" spans="1:6" s="2" customFormat="1" ht="10" customHeight="1" x14ac:dyDescent="0.25">
      <c r="A63" s="6"/>
      <c r="B63" s="3"/>
      <c r="C63" s="3"/>
      <c r="D63" s="3"/>
      <c r="E63" s="3"/>
      <c r="F63" s="3"/>
    </row>
    <row r="64" spans="1:6" s="2" customFormat="1" ht="10" customHeight="1" x14ac:dyDescent="0.25">
      <c r="A64" s="6"/>
      <c r="B64" s="3"/>
      <c r="C64" s="3"/>
      <c r="D64" s="3"/>
      <c r="E64" s="3"/>
      <c r="F64" s="3"/>
    </row>
    <row r="65" spans="1:6" s="2" customFormat="1" ht="10" customHeight="1" x14ac:dyDescent="0.25">
      <c r="A65" s="6"/>
      <c r="B65" s="3"/>
      <c r="C65" s="3"/>
      <c r="D65" s="3"/>
      <c r="E65" s="3"/>
      <c r="F65" s="3"/>
    </row>
    <row r="66" spans="1:6" s="2" customFormat="1" ht="10" customHeight="1" x14ac:dyDescent="0.25">
      <c r="A66" s="6"/>
      <c r="B66" s="3"/>
      <c r="C66" s="3"/>
      <c r="D66" s="3"/>
      <c r="E66" s="3"/>
      <c r="F66" s="3"/>
    </row>
    <row r="67" spans="1:6" s="2" customFormat="1" ht="10" customHeight="1" x14ac:dyDescent="0.25">
      <c r="A67" s="6"/>
      <c r="B67" s="3"/>
      <c r="C67" s="3"/>
      <c r="D67" s="3"/>
      <c r="E67" s="3"/>
      <c r="F67" s="3"/>
    </row>
    <row r="68" spans="1:6" s="2" customFormat="1" ht="10" customHeight="1" x14ac:dyDescent="0.25">
      <c r="A68" s="6"/>
      <c r="B68" s="3"/>
      <c r="C68" s="3"/>
      <c r="D68" s="3"/>
      <c r="E68" s="3"/>
      <c r="F68" s="3"/>
    </row>
    <row r="69" spans="1:6" s="2" customFormat="1" ht="10" customHeight="1" x14ac:dyDescent="0.25">
      <c r="A69" s="6"/>
      <c r="B69" s="3"/>
      <c r="C69" s="3"/>
      <c r="D69" s="3"/>
      <c r="E69" s="3"/>
      <c r="F69" s="3"/>
    </row>
  </sheetData>
  <mergeCells count="1">
    <mergeCell ref="A22:D23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wiedm</cp:lastModifiedBy>
  <cp:lastPrinted>2020-10-12T11:18:17Z</cp:lastPrinted>
  <dcterms:created xsi:type="dcterms:W3CDTF">1997-06-30T15:13:50Z</dcterms:created>
  <dcterms:modified xsi:type="dcterms:W3CDTF">2020-10-28T09:18:41Z</dcterms:modified>
</cp:coreProperties>
</file>